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01\redirectedfolders$\rebeccah1\Desktop\"/>
    </mc:Choice>
  </mc:AlternateContent>
  <bookViews>
    <workbookView xWindow="0" yWindow="0" windowWidth="14010" windowHeight="10170"/>
  </bookViews>
  <sheets>
    <sheet name="Portfolio Holdings" sheetId="1" r:id="rId1"/>
    <sheet name="Portfolio Composition" sheetId="2" r:id="rId2"/>
  </sheets>
  <definedNames>
    <definedName name="_xlnm.Print_Titles" localSheetId="0">'Portfolio Holdings'!$1:$3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16" i="2"/>
</calcChain>
</file>

<file path=xl/sharedStrings.xml><?xml version="1.0" encoding="utf-8"?>
<sst xmlns="http://schemas.openxmlformats.org/spreadsheetml/2006/main" count="717" uniqueCount="291">
  <si>
    <t>Issuer</t>
  </si>
  <si>
    <t>Description of underlying asset</t>
  </si>
  <si>
    <t>Manager/Servicer</t>
  </si>
  <si>
    <t>Principal geographic exposure</t>
  </si>
  <si>
    <t>ISIN</t>
  </si>
  <si>
    <t>Vintage</t>
  </si>
  <si>
    <t>Bank Deleveraging Opportunity Fund</t>
  </si>
  <si>
    <t>Synthetic Corporate Credit</t>
  </si>
  <si>
    <t>Bank Balance Sheet</t>
  </si>
  <si>
    <t>Majority investment grade corporate credit</t>
  </si>
  <si>
    <t>Europe</t>
  </si>
  <si>
    <t>FR0011525724</t>
  </si>
  <si>
    <t>AXA IMP</t>
  </si>
  <si>
    <t>CLO</t>
  </si>
  <si>
    <t>Broadly syndicated loans</t>
  </si>
  <si>
    <t>CVC Credit Partners</t>
  </si>
  <si>
    <t>ABS</t>
  </si>
  <si>
    <t>US Mortgages</t>
  </si>
  <si>
    <t>USA</t>
  </si>
  <si>
    <t>QS0011132394</t>
  </si>
  <si>
    <t>Residual</t>
  </si>
  <si>
    <t>UK non-conforming RMBS</t>
  </si>
  <si>
    <t>Oakwood</t>
  </si>
  <si>
    <t>United Kingdom</t>
  </si>
  <si>
    <t>XS0271780651</t>
  </si>
  <si>
    <t>Equity</t>
  </si>
  <si>
    <t>Invesco</t>
  </si>
  <si>
    <t>USG94608AB57</t>
  </si>
  <si>
    <t>JP Morgan</t>
  </si>
  <si>
    <t>Cash Corporate Credit</t>
  </si>
  <si>
    <t>Equity (Fund)</t>
  </si>
  <si>
    <t>High yield bonds and loans</t>
  </si>
  <si>
    <t>QS0002009890</t>
  </si>
  <si>
    <t>Debt</t>
  </si>
  <si>
    <t>XS0282504280</t>
  </si>
  <si>
    <t xml:space="preserve">Bear Stearns </t>
  </si>
  <si>
    <t>CIFC</t>
  </si>
  <si>
    <t>USG2189NAA93</t>
  </si>
  <si>
    <t>Oak Hill</t>
  </si>
  <si>
    <t>XS1227790844</t>
  </si>
  <si>
    <t>Goldman Sachs</t>
  </si>
  <si>
    <t>USG11476AB76</t>
  </si>
  <si>
    <t>Natixis</t>
  </si>
  <si>
    <t>XS0262683971</t>
  </si>
  <si>
    <t>Lehman Brothers</t>
  </si>
  <si>
    <t>ACAM</t>
  </si>
  <si>
    <t>USG00673AA48</t>
  </si>
  <si>
    <t>Deutsche Bank</t>
  </si>
  <si>
    <t>USG21899AA00</t>
  </si>
  <si>
    <t>CIMC</t>
  </si>
  <si>
    <t>XS0279835614</t>
  </si>
  <si>
    <t>GSO Blackstone</t>
  </si>
  <si>
    <t>Citigroup</t>
  </si>
  <si>
    <t>USG0068AAA72</t>
  </si>
  <si>
    <t>Bank Capital Opportunity Fund</t>
  </si>
  <si>
    <t>LU0648070216</t>
  </si>
  <si>
    <t>USG00677AA51</t>
  </si>
  <si>
    <t>USG0067AAA81</t>
  </si>
  <si>
    <t>SME Loans</t>
  </si>
  <si>
    <t>RBI CZ</t>
  </si>
  <si>
    <t>XS1334455364</t>
  </si>
  <si>
    <t>Major European Bank</t>
  </si>
  <si>
    <t>XS1249420396</t>
  </si>
  <si>
    <t>USG5277UAA90</t>
  </si>
  <si>
    <t>BNP Paribas</t>
  </si>
  <si>
    <t>ICG Capital</t>
  </si>
  <si>
    <t>USG47075AA76</t>
  </si>
  <si>
    <t>Morgan Stanley</t>
  </si>
  <si>
    <t>Carlyle</t>
  </si>
  <si>
    <t>KYG1908R1048</t>
  </si>
  <si>
    <t>US532623AH83</t>
  </si>
  <si>
    <t>Corporate Emerging Debt</t>
  </si>
  <si>
    <t>Other</t>
  </si>
  <si>
    <t>USG4746PAD09</t>
  </si>
  <si>
    <t>Golden Tree</t>
  </si>
  <si>
    <t>USG39607AC37</t>
  </si>
  <si>
    <t>USG62651AA51</t>
  </si>
  <si>
    <t>XS1322532000</t>
  </si>
  <si>
    <t>CACIB</t>
  </si>
  <si>
    <t>USG3554YAA04</t>
  </si>
  <si>
    <t>AXA IM</t>
  </si>
  <si>
    <t>USG0177KAA37</t>
  </si>
  <si>
    <t>Middle market loans</t>
  </si>
  <si>
    <t>Guggenheim</t>
  </si>
  <si>
    <t>USG7800DAA93</t>
  </si>
  <si>
    <t>Brigade Capital Management</t>
  </si>
  <si>
    <t>USG08887AA27</t>
  </si>
  <si>
    <t>USG08889AF79</t>
  </si>
  <si>
    <t>USG11476AA93</t>
  </si>
  <si>
    <t>USG0068AAB55</t>
  </si>
  <si>
    <t>XS0996455472</t>
  </si>
  <si>
    <t>Barclays Capital</t>
  </si>
  <si>
    <t>Arese Europe</t>
  </si>
  <si>
    <t>XS0951555530</t>
  </si>
  <si>
    <t>MJX</t>
  </si>
  <si>
    <t>USG93352AA33</t>
  </si>
  <si>
    <t xml:space="preserve">Morgan Stanley </t>
  </si>
  <si>
    <t>European Consumer ABS Auto</t>
  </si>
  <si>
    <t>BANCO SANTANDER</t>
  </si>
  <si>
    <t>ES0305053045</t>
  </si>
  <si>
    <t>Banco Santander</t>
  </si>
  <si>
    <t>USG47071AA62</t>
  </si>
  <si>
    <t>Citibank</t>
  </si>
  <si>
    <t>USG47091AA43</t>
  </si>
  <si>
    <t>Seix Advisor</t>
  </si>
  <si>
    <t>USG63005AA37</t>
  </si>
  <si>
    <t>XS0951556850</t>
  </si>
  <si>
    <t>XS0304113235</t>
  </si>
  <si>
    <t>RBS</t>
  </si>
  <si>
    <t>Standard Chartered</t>
  </si>
  <si>
    <t>XS1282736468</t>
  </si>
  <si>
    <t>USG0067UAA46</t>
  </si>
  <si>
    <t>XS0262683203</t>
  </si>
  <si>
    <t>USG28175AB66</t>
  </si>
  <si>
    <t>Crédit Suisse</t>
  </si>
  <si>
    <t>USG00669AA28</t>
  </si>
  <si>
    <t>European Bank</t>
  </si>
  <si>
    <t>XS0945192762</t>
  </si>
  <si>
    <t>StormHarbour</t>
  </si>
  <si>
    <t>USG28175AC40</t>
  </si>
  <si>
    <t>XS0941552407</t>
  </si>
  <si>
    <t>USG11496AA73</t>
  </si>
  <si>
    <t>USG3554YAB86</t>
  </si>
  <si>
    <t>Loans</t>
  </si>
  <si>
    <t>Crescent Capital Group</t>
  </si>
  <si>
    <t>QS0001117686</t>
  </si>
  <si>
    <t>German SME Loans</t>
  </si>
  <si>
    <t>IKB</t>
  </si>
  <si>
    <t>DE000A0LDYP7</t>
  </si>
  <si>
    <t>USG00677AB35</t>
  </si>
  <si>
    <t>XS0300349700</t>
  </si>
  <si>
    <t>XS1052142608</t>
  </si>
  <si>
    <t>Lightpoint</t>
  </si>
  <si>
    <t>USG0067AAB64</t>
  </si>
  <si>
    <t>USG3554YAC69</t>
  </si>
  <si>
    <t>USG0067UAB29</t>
  </si>
  <si>
    <t>Neuberger Berman</t>
  </si>
  <si>
    <t>XS0282169803</t>
  </si>
  <si>
    <t>AXA IM Paris</t>
  </si>
  <si>
    <t>XS0244258272</t>
  </si>
  <si>
    <t>UBS</t>
  </si>
  <si>
    <t>XS0205131013</t>
  </si>
  <si>
    <t>USG62553AA35</t>
  </si>
  <si>
    <t>USG5487GAG31</t>
  </si>
  <si>
    <t>Market Value (€m)</t>
  </si>
  <si>
    <t>Breakdown of Gross Asset Value (% GAV)</t>
  </si>
  <si>
    <t>USD CLO Equity</t>
  </si>
  <si>
    <t>USD CLO Debt</t>
  </si>
  <si>
    <t>EUR CLO Equity</t>
  </si>
  <si>
    <t>EUR CLO Debt</t>
  </si>
  <si>
    <t>Bank Balance Sheet Transactions</t>
  </si>
  <si>
    <t>Cash Corporate Credit Equity</t>
  </si>
  <si>
    <t>Cash Corporate Credit Debt</t>
  </si>
  <si>
    <t>Mortgage Residual Positions</t>
  </si>
  <si>
    <t>ABS Debt</t>
  </si>
  <si>
    <t>Cash or equivalent</t>
  </si>
  <si>
    <t>GAV</t>
  </si>
  <si>
    <t>Volta Finance Limited: Portfolio Composition</t>
  </si>
  <si>
    <t>Average Price</t>
  </si>
  <si>
    <t>not relevant</t>
  </si>
  <si>
    <t>XS1317358395</t>
  </si>
  <si>
    <t>XS0282169712</t>
  </si>
  <si>
    <t>USG01761AE86</t>
  </si>
  <si>
    <t>% GAV</t>
  </si>
  <si>
    <t>Main Asset Class</t>
  </si>
  <si>
    <t>Sub Classification</t>
  </si>
  <si>
    <t>Arranging Institution</t>
  </si>
  <si>
    <t>ALBA 2006-2 PLC Residual Income Securities</t>
  </si>
  <si>
    <t>Tennenbaum Opportunities Fund V</t>
  </si>
  <si>
    <t>Elvetia Finance 2015-1</t>
  </si>
  <si>
    <t>KKR Investment Manager</t>
  </si>
  <si>
    <t>Nylim</t>
  </si>
  <si>
    <t>Caravela 3</t>
  </si>
  <si>
    <t>Carlyle GMSE 2013-1 Class E Notes - BB debt</t>
  </si>
  <si>
    <t>St Bernard Opportunity Fund I</t>
  </si>
  <si>
    <t>ROOF RBCZ 2015</t>
  </si>
  <si>
    <t>Santander Consumer Spain Auto 2014-1 (SANCF)</t>
  </si>
  <si>
    <t>Crescent European Specialty Lending Fund</t>
  </si>
  <si>
    <t>Prelude Credit Alpha</t>
  </si>
  <si>
    <t>ACAS CLO 2014-1 – Class E Notes</t>
  </si>
  <si>
    <t>Oak Hill European Credit Partners III – Subordinated Notes</t>
  </si>
  <si>
    <t>CVC Cordatus 6 – Subordinated Notes</t>
  </si>
  <si>
    <t>Wasatch CLO – Subordinated Notes</t>
  </si>
  <si>
    <t>Black Diamond 2006-1 – Class E Notes</t>
  </si>
  <si>
    <t>CIFC 2007-3 – Class D Notes</t>
  </si>
  <si>
    <t>Black Diamond 2013-1 – Subordinated Notes</t>
  </si>
  <si>
    <t>Adagio III CLO – Class E Notes</t>
  </si>
  <si>
    <t>Richmond Park CLO – Class D Notes</t>
  </si>
  <si>
    <t>CIFC 2007-2 – Class D Notes</t>
  </si>
  <si>
    <t>ACAS CLO 2015-2 – Class E Notes</t>
  </si>
  <si>
    <t>ACAS CLO 2014-2 – Class E Notes</t>
  </si>
  <si>
    <t>ACAS CLO 2013-1 – Class E Notes</t>
  </si>
  <si>
    <t>CIFC Funding 2006-2 – Class B-2L Notes</t>
  </si>
  <si>
    <t>LightPoint Pan-European CLO 2006 – Class E Notes</t>
  </si>
  <si>
    <t>ICG US CLO 2014-2 – Class E Notes</t>
  </si>
  <si>
    <t>KKR CLO 12 – Class E Notes</t>
  </si>
  <si>
    <t>Carlyle HY Part IX – Subordinated Notes</t>
  </si>
  <si>
    <t>Limerock CLO I – Class D Notes</t>
  </si>
  <si>
    <t>ICE 1 EM CLO – Class A3 Notes</t>
  </si>
  <si>
    <t>Premium Green – Series 2015-8</t>
  </si>
  <si>
    <t>Denali 2016-1 – Class E Notes</t>
  </si>
  <si>
    <t>GoldenTree Loan Opportunities IV – Subordinated Notes</t>
  </si>
  <si>
    <t>Sands Point Funding – Subordinated Notes</t>
  </si>
  <si>
    <t>Arese 2013-6 – Class E Notes</t>
  </si>
  <si>
    <t>Batallion CLO 2007-1 – Subordinated Notes</t>
  </si>
  <si>
    <t>Mountain View CLO X – Class E Notes</t>
  </si>
  <si>
    <t>Batallion CLO 2007-1 – Class E Notes</t>
  </si>
  <si>
    <t>Venture IX CDO – Class E Notes</t>
  </si>
  <si>
    <t>ACAS CLO 2015-2 – Subordinated Notes</t>
  </si>
  <si>
    <t>Dorchester Park 2015-1 – Class F Notes</t>
  </si>
  <si>
    <t>ICG US CLO 2014-3 – Class D Notes</t>
  </si>
  <si>
    <t>ICG US CLO 2015-2 – Class E Notes</t>
  </si>
  <si>
    <t>Promise-I Mobility 2006-1 – Class F Notes</t>
  </si>
  <si>
    <t>Oak Hill European Credit Partners II – Subordinated Notes</t>
  </si>
  <si>
    <t>ACAS CLO 2013-1 – Class F Notes</t>
  </si>
  <si>
    <t>LightPoint Pan-European CLO 2006 – Subordinated Notes</t>
  </si>
  <si>
    <t>Opera Structured Credit Offshore – Series A-2A Notes</t>
  </si>
  <si>
    <t>Denali Capital 2005-V – Subordinated Notes</t>
  </si>
  <si>
    <t>LightPoint CLO V – Subordinated Notes</t>
  </si>
  <si>
    <t>CENT CDO 14 – Class C Notes</t>
  </si>
  <si>
    <t>Flatiron CLO 2015-1 – Subordinated Notes</t>
  </si>
  <si>
    <t>Flatiron CLO 2015-1 – Class F Notes</t>
  </si>
  <si>
    <t>Flatiron CLO 2015-1 – Class E Notes</t>
  </si>
  <si>
    <t>ACAS CLO 2015-1 – Class F Notes</t>
  </si>
  <si>
    <t>ACAS CLO 2014-2 – Subordinated Notes</t>
  </si>
  <si>
    <t>ACAS CLO 2012-1 Class E Notes - BB debt</t>
  </si>
  <si>
    <t>Black Diamond CLO 2014-1 – Class D Notes</t>
  </si>
  <si>
    <t>Dorchester Park CLO – Subordinated Notes</t>
  </si>
  <si>
    <t>Adagio III CLO – Class D Notes</t>
  </si>
  <si>
    <t>Start VI CLO</t>
  </si>
  <si>
    <t>Black Diamond CLO 2013-1 – Class D Notes</t>
  </si>
  <si>
    <t>Allegro CLO III – Class D Notes</t>
  </si>
  <si>
    <t>Allegro CLO III – Class E Notes</t>
  </si>
  <si>
    <t>Euro-Galaxy III CLO – Class E Notes</t>
  </si>
  <si>
    <t>Arese European CLO VI – Subordinated Notes</t>
  </si>
  <si>
    <t>ACAS CLO 2015-1 – Class E Notes</t>
  </si>
  <si>
    <t>Cordatus CLO II – Class E Notes</t>
  </si>
  <si>
    <t>CVC Cordatus Loan Fund III – Subordinated Notes</t>
  </si>
  <si>
    <t>Wells Fargo</t>
  </si>
  <si>
    <t>N/A</t>
  </si>
  <si>
    <t>Wachovia Bank</t>
  </si>
  <si>
    <t>Bear Stearns</t>
  </si>
  <si>
    <t>Tennenbaum Capital Partners</t>
  </si>
  <si>
    <t>Black Diamond Capital Management</t>
  </si>
  <si>
    <t>Denali Capital</t>
  </si>
  <si>
    <t>Pinnebridge (formerly AIG)</t>
  </si>
  <si>
    <t>ICE Canyon</t>
  </si>
  <si>
    <t>Regatta 6 E</t>
  </si>
  <si>
    <t>RLM</t>
  </si>
  <si>
    <t>USG74779AA04</t>
  </si>
  <si>
    <t>Acas CLO 2014-2  Class D</t>
  </si>
  <si>
    <t>USG00679AD56</t>
  </si>
  <si>
    <t>Elvetia Finance - 2016</t>
  </si>
  <si>
    <t>XS1406007093</t>
  </si>
  <si>
    <t xml:space="preserve">Fintake European Leasing DAC </t>
  </si>
  <si>
    <t>Equipment leases</t>
  </si>
  <si>
    <t>XS1369619264</t>
  </si>
  <si>
    <t>KKR CLO 14 - Class D Notes</t>
  </si>
  <si>
    <t>USG52786AA19</t>
  </si>
  <si>
    <t>XS1415667093</t>
  </si>
  <si>
    <t>Laurelin 2016-1 – Class E Notes</t>
  </si>
  <si>
    <t>XS1432497516</t>
  </si>
  <si>
    <t>Laurelin 2016-1 – Subordinated Notes</t>
  </si>
  <si>
    <t>XS1432497789</t>
  </si>
  <si>
    <t>Galaxy 2016-22 – Class E2 Notes</t>
  </si>
  <si>
    <t>Pinnebridge</t>
  </si>
  <si>
    <t>USG26055AB24</t>
  </si>
  <si>
    <t>JUBIL 2016-17 - Subordinated Notes</t>
  </si>
  <si>
    <t>Alcentra</t>
  </si>
  <si>
    <t>XS1449964888</t>
  </si>
  <si>
    <t>Adagio V Equity</t>
  </si>
  <si>
    <t>AXA Investment Manager</t>
  </si>
  <si>
    <t>XS1405770147</t>
  </si>
  <si>
    <t>Babson 2016-2 – Subordinated Notes</t>
  </si>
  <si>
    <t>Babson Capital</t>
  </si>
  <si>
    <t>USG0761AAB55</t>
  </si>
  <si>
    <t>AYT 11 B</t>
  </si>
  <si>
    <t>Kutxabank SA</t>
  </si>
  <si>
    <t>ES0338541016</t>
  </si>
  <si>
    <t>Ahorra Corporacion Financiera</t>
  </si>
  <si>
    <t>US15134UAA88</t>
  </si>
  <si>
    <t>Volta Finance Limited: Portfolio Holdings - Complete List as at 31 August 2016</t>
  </si>
  <si>
    <t>August 2016</t>
  </si>
  <si>
    <t>Warehouse</t>
  </si>
  <si>
    <t>CLO Warehouse</t>
  </si>
  <si>
    <t>ICG 2014-2 Sub</t>
  </si>
  <si>
    <t>ICG Debt Advisors</t>
  </si>
  <si>
    <t>USG47075AC33</t>
  </si>
  <si>
    <t>CLO EUR Warehouse</t>
  </si>
  <si>
    <t>n/a</t>
  </si>
  <si>
    <t>European CLO warehouse transaction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</si>
</sst>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_-;\-* #,##0.0_-;_-* &quot;-&quot;??_-;_-@_-"/>
    <numFmt numFmtId="165" formatCode="0.0%"/>
    <numFmt numFmtId="166" formatCode="[$-F800]dddd\,\ mmmm\ dd\,\ yyyy"/>
    <numFmt numFmtId="167" formatCode="#,##0\ ;\(* #,##0\);&quot;- 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3" xfId="0" applyFont="1" applyFill="1" applyBorder="1" applyAlignment="1">
      <alignment horizontal="center" vertical="center" wrapText="1"/>
    </xf>
    <xf numFmtId="10" fontId="5" fillId="0" borderId="4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/>
    <xf numFmtId="166" fontId="9" fillId="0" borderId="0" xfId="0" quotePrefix="1" applyNumberFormat="1" applyFont="1" applyAlignment="1">
      <alignment horizontal="left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/>
    <xf numFmtId="0" fontId="10" fillId="0" borderId="0" xfId="0" applyFont="1" applyFill="1" applyBorder="1"/>
    <xf numFmtId="0" fontId="12" fillId="0" borderId="5" xfId="0" applyFont="1" applyFill="1" applyBorder="1"/>
    <xf numFmtId="0" fontId="11" fillId="0" borderId="5" xfId="0" applyFont="1" applyFill="1" applyBorder="1"/>
    <xf numFmtId="165" fontId="11" fillId="0" borderId="7" xfId="1" applyNumberFormat="1" applyFont="1" applyFill="1" applyBorder="1"/>
    <xf numFmtId="0" fontId="12" fillId="0" borderId="8" xfId="0" applyFont="1" applyFill="1" applyBorder="1"/>
    <xf numFmtId="0" fontId="11" fillId="0" borderId="8" xfId="0" applyFont="1" applyFill="1" applyBorder="1"/>
    <xf numFmtId="165" fontId="11" fillId="0" borderId="9" xfId="1" applyNumberFormat="1" applyFont="1" applyFill="1" applyBorder="1"/>
    <xf numFmtId="0" fontId="11" fillId="0" borderId="10" xfId="0" applyFont="1" applyFill="1" applyBorder="1"/>
    <xf numFmtId="165" fontId="11" fillId="0" borderId="11" xfId="1" applyNumberFormat="1" applyFont="1" applyFill="1" applyBorder="1"/>
    <xf numFmtId="0" fontId="12" fillId="0" borderId="10" xfId="0" applyFont="1" applyFill="1" applyBorder="1"/>
    <xf numFmtId="0" fontId="13" fillId="0" borderId="0" xfId="0" applyFont="1" applyFill="1" applyBorder="1"/>
    <xf numFmtId="164" fontId="10" fillId="0" borderId="0" xfId="0" applyNumberFormat="1" applyFont="1" applyFill="1" applyBorder="1"/>
    <xf numFmtId="166" fontId="7" fillId="0" borderId="0" xfId="0" quotePrefix="1" applyNumberFormat="1" applyFont="1" applyAlignment="1">
      <alignment horizontal="left"/>
    </xf>
    <xf numFmtId="165" fontId="11" fillId="0" borderId="7" xfId="1" applyNumberFormat="1" applyFont="1" applyFill="1" applyBorder="1" applyAlignment="1">
      <alignment horizontal="center"/>
    </xf>
    <xf numFmtId="165" fontId="11" fillId="0" borderId="9" xfId="1" applyNumberFormat="1" applyFont="1" applyFill="1" applyBorder="1" applyAlignment="1">
      <alignment horizontal="center"/>
    </xf>
    <xf numFmtId="165" fontId="11" fillId="0" borderId="11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67" fontId="11" fillId="0" borderId="6" xfId="0" applyNumberFormat="1" applyFont="1" applyFill="1" applyBorder="1"/>
    <xf numFmtId="167" fontId="11" fillId="0" borderId="0" xfId="0" applyNumberFormat="1" applyFont="1" applyFill="1" applyBorder="1"/>
    <xf numFmtId="167" fontId="11" fillId="0" borderId="11" xfId="0" applyNumberFormat="1" applyFont="1" applyFill="1" applyBorder="1"/>
    <xf numFmtId="0" fontId="13" fillId="0" borderId="12" xfId="0" applyFont="1" applyFill="1" applyBorder="1"/>
    <xf numFmtId="167" fontId="14" fillId="0" borderId="13" xfId="0" applyNumberFormat="1" applyFont="1" applyFill="1" applyBorder="1"/>
    <xf numFmtId="167" fontId="11" fillId="0" borderId="18" xfId="0" applyNumberFormat="1" applyFont="1" applyFill="1" applyBorder="1"/>
    <xf numFmtId="165" fontId="11" fillId="0" borderId="0" xfId="1" applyNumberFormat="1" applyFont="1" applyFill="1" applyBorder="1"/>
    <xf numFmtId="165" fontId="11" fillId="0" borderId="0" xfId="1" applyNumberFormat="1" applyFont="1" applyFill="1" applyBorder="1" applyAlignment="1">
      <alignment horizontal="center"/>
    </xf>
    <xf numFmtId="0" fontId="11" fillId="0" borderId="12" xfId="0" applyFont="1" applyFill="1" applyBorder="1"/>
    <xf numFmtId="165" fontId="11" fillId="0" borderId="13" xfId="1" applyNumberFormat="1" applyFont="1" applyFill="1" applyBorder="1"/>
    <xf numFmtId="165" fontId="11" fillId="0" borderId="16" xfId="1" applyNumberFormat="1" applyFont="1" applyFill="1" applyBorder="1" applyAlignment="1">
      <alignment horizontal="center"/>
    </xf>
    <xf numFmtId="165" fontId="11" fillId="0" borderId="17" xfId="1" applyNumberFormat="1" applyFont="1" applyFill="1" applyBorder="1" applyAlignment="1">
      <alignment horizontal="center"/>
    </xf>
    <xf numFmtId="167" fontId="11" fillId="0" borderId="7" xfId="0" applyNumberFormat="1" applyFont="1" applyFill="1" applyBorder="1"/>
    <xf numFmtId="167" fontId="11" fillId="0" borderId="9" xfId="0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tabSelected="1" zoomScaleNormal="100" workbookViewId="0"/>
  </sheetViews>
  <sheetFormatPr defaultColWidth="14.28515625" defaultRowHeight="15" x14ac:dyDescent="0.25"/>
  <cols>
    <col min="1" max="1" width="43.85546875" bestFit="1" customWidth="1"/>
    <col min="6" max="6" width="15.42578125" customWidth="1"/>
  </cols>
  <sheetData>
    <row r="1" spans="1:11" ht="28.5" x14ac:dyDescent="0.45">
      <c r="A1" s="13" t="s">
        <v>281</v>
      </c>
    </row>
    <row r="2" spans="1:11" ht="15.75" thickBot="1" x14ac:dyDescent="0.3"/>
    <row r="3" spans="1:11" ht="34.5" thickBot="1" x14ac:dyDescent="0.3">
      <c r="A3" s="5" t="s">
        <v>0</v>
      </c>
      <c r="B3" s="6" t="s">
        <v>163</v>
      </c>
      <c r="C3" s="6" t="s">
        <v>164</v>
      </c>
      <c r="D3" s="6" t="s">
        <v>165</v>
      </c>
      <c r="E3" s="6" t="s">
        <v>1</v>
      </c>
      <c r="F3" s="6" t="s">
        <v>2</v>
      </c>
      <c r="G3" s="6" t="s">
        <v>3</v>
      </c>
      <c r="H3" s="7" t="s">
        <v>4</v>
      </c>
      <c r="I3" s="6" t="s">
        <v>166</v>
      </c>
      <c r="J3" s="6" t="s">
        <v>5</v>
      </c>
      <c r="K3" s="8"/>
    </row>
    <row r="4" spans="1:11" ht="34.5" thickBot="1" x14ac:dyDescent="0.3">
      <c r="A4" s="9" t="s">
        <v>6</v>
      </c>
      <c r="B4" s="10">
        <v>4.3310692967019442E-2</v>
      </c>
      <c r="C4" s="2" t="s">
        <v>7</v>
      </c>
      <c r="D4" s="2" t="s">
        <v>8</v>
      </c>
      <c r="E4" s="2" t="s">
        <v>9</v>
      </c>
      <c r="F4" s="2" t="s">
        <v>138</v>
      </c>
      <c r="G4" s="2" t="s">
        <v>10</v>
      </c>
      <c r="H4" s="1" t="s">
        <v>11</v>
      </c>
      <c r="I4" s="2" t="s">
        <v>138</v>
      </c>
      <c r="J4" s="2" t="s">
        <v>239</v>
      </c>
      <c r="K4" s="8"/>
    </row>
    <row r="5" spans="1:11" ht="23.25" thickBot="1" x14ac:dyDescent="0.3">
      <c r="A5" s="9" t="s">
        <v>181</v>
      </c>
      <c r="B5" s="10">
        <v>2.6470510490351418E-2</v>
      </c>
      <c r="C5" s="2" t="s">
        <v>13</v>
      </c>
      <c r="D5" s="2" t="s">
        <v>25</v>
      </c>
      <c r="E5" s="2" t="s">
        <v>14</v>
      </c>
      <c r="F5" s="2" t="s">
        <v>15</v>
      </c>
      <c r="G5" s="2" t="s">
        <v>10</v>
      </c>
      <c r="H5" s="1" t="s">
        <v>160</v>
      </c>
      <c r="I5" s="2" t="s">
        <v>114</v>
      </c>
      <c r="J5" s="2">
        <v>2016</v>
      </c>
      <c r="K5" s="8"/>
    </row>
    <row r="6" spans="1:11" ht="23.25" thickBot="1" x14ac:dyDescent="0.3">
      <c r="A6" s="9" t="s">
        <v>180</v>
      </c>
      <c r="B6" s="10">
        <v>2.5854147611298072E-2</v>
      </c>
      <c r="C6" s="2" t="s">
        <v>13</v>
      </c>
      <c r="D6" s="2" t="s">
        <v>25</v>
      </c>
      <c r="E6" s="2" t="s">
        <v>14</v>
      </c>
      <c r="F6" s="2" t="s">
        <v>38</v>
      </c>
      <c r="G6" s="2" t="s">
        <v>10</v>
      </c>
      <c r="H6" s="3" t="s">
        <v>39</v>
      </c>
      <c r="I6" s="2" t="s">
        <v>40</v>
      </c>
      <c r="J6" s="2">
        <v>2015</v>
      </c>
      <c r="K6" s="8"/>
    </row>
    <row r="7" spans="1:11" ht="23.25" customHeight="1" thickBot="1" x14ac:dyDescent="0.3">
      <c r="A7" s="9" t="s">
        <v>179</v>
      </c>
      <c r="B7" s="10">
        <v>2.5205806125890993E-2</v>
      </c>
      <c r="C7" s="2" t="s">
        <v>13</v>
      </c>
      <c r="D7" s="2" t="s">
        <v>33</v>
      </c>
      <c r="E7" s="2" t="s">
        <v>14</v>
      </c>
      <c r="F7" s="2" t="s">
        <v>45</v>
      </c>
      <c r="G7" s="2" t="s">
        <v>18</v>
      </c>
      <c r="H7" s="1" t="s">
        <v>46</v>
      </c>
      <c r="I7" s="2" t="s">
        <v>47</v>
      </c>
      <c r="J7" s="2">
        <v>2014</v>
      </c>
      <c r="K7" s="8"/>
    </row>
    <row r="8" spans="1:11" ht="15.75" thickBot="1" x14ac:dyDescent="0.3">
      <c r="A8" s="9" t="s">
        <v>174</v>
      </c>
      <c r="B8" s="10">
        <v>2.355957800766308E-2</v>
      </c>
      <c r="C8" s="2" t="s">
        <v>16</v>
      </c>
      <c r="D8" s="2" t="s">
        <v>33</v>
      </c>
      <c r="E8" s="2" t="s">
        <v>17</v>
      </c>
      <c r="F8" s="2" t="s">
        <v>138</v>
      </c>
      <c r="G8" s="2" t="s">
        <v>18</v>
      </c>
      <c r="H8" s="1" t="s">
        <v>19</v>
      </c>
      <c r="I8" s="2" t="s">
        <v>239</v>
      </c>
      <c r="J8" s="2">
        <v>2008</v>
      </c>
      <c r="K8" s="8"/>
    </row>
    <row r="9" spans="1:11" ht="23.25" thickBot="1" x14ac:dyDescent="0.3">
      <c r="A9" s="9" t="s">
        <v>184</v>
      </c>
      <c r="B9" s="10">
        <v>2.1996945057962548E-2</v>
      </c>
      <c r="C9" s="2" t="s">
        <v>13</v>
      </c>
      <c r="D9" s="2" t="s">
        <v>33</v>
      </c>
      <c r="E9" s="2" t="s">
        <v>14</v>
      </c>
      <c r="F9" s="2" t="s">
        <v>36</v>
      </c>
      <c r="G9" s="2" t="s">
        <v>18</v>
      </c>
      <c r="H9" s="1" t="s">
        <v>37</v>
      </c>
      <c r="I9" s="2" t="s">
        <v>28</v>
      </c>
      <c r="J9" s="2">
        <v>2007</v>
      </c>
      <c r="K9" s="8"/>
    </row>
    <row r="10" spans="1:11" ht="23.25" thickBot="1" x14ac:dyDescent="0.3">
      <c r="A10" s="9" t="s">
        <v>182</v>
      </c>
      <c r="B10" s="10">
        <v>2.150038716364441E-2</v>
      </c>
      <c r="C10" s="2" t="s">
        <v>13</v>
      </c>
      <c r="D10" s="2" t="s">
        <v>25</v>
      </c>
      <c r="E10" s="2" t="s">
        <v>14</v>
      </c>
      <c r="F10" s="2" t="s">
        <v>26</v>
      </c>
      <c r="G10" s="2" t="s">
        <v>18</v>
      </c>
      <c r="H10" s="1" t="s">
        <v>27</v>
      </c>
      <c r="I10" s="2" t="s">
        <v>28</v>
      </c>
      <c r="J10" s="2">
        <v>2006</v>
      </c>
      <c r="K10" s="8"/>
    </row>
    <row r="11" spans="1:11" ht="23.25" thickBot="1" x14ac:dyDescent="0.3">
      <c r="A11" s="9" t="s">
        <v>191</v>
      </c>
      <c r="B11" s="10">
        <v>1.9636898187140855E-2</v>
      </c>
      <c r="C11" s="2" t="s">
        <v>13</v>
      </c>
      <c r="D11" s="2" t="s">
        <v>33</v>
      </c>
      <c r="E11" s="2" t="s">
        <v>14</v>
      </c>
      <c r="F11" s="2" t="s">
        <v>45</v>
      </c>
      <c r="G11" s="2" t="s">
        <v>18</v>
      </c>
      <c r="H11" s="1" t="s">
        <v>57</v>
      </c>
      <c r="I11" s="2" t="s">
        <v>47</v>
      </c>
      <c r="J11" s="2">
        <v>2013</v>
      </c>
      <c r="K11" s="8"/>
    </row>
    <row r="12" spans="1:11" ht="23.25" thickBot="1" x14ac:dyDescent="0.3">
      <c r="A12" s="9" t="s">
        <v>189</v>
      </c>
      <c r="B12" s="10">
        <v>1.9487689436351763E-2</v>
      </c>
      <c r="C12" s="2" t="s">
        <v>13</v>
      </c>
      <c r="D12" s="2" t="s">
        <v>33</v>
      </c>
      <c r="E12" s="2" t="s">
        <v>14</v>
      </c>
      <c r="F12" s="2" t="s">
        <v>45</v>
      </c>
      <c r="G12" s="2" t="s">
        <v>18</v>
      </c>
      <c r="H12" s="1" t="s">
        <v>53</v>
      </c>
      <c r="I12" s="2" t="s">
        <v>238</v>
      </c>
      <c r="J12" s="2">
        <v>2015</v>
      </c>
      <c r="K12" s="8"/>
    </row>
    <row r="13" spans="1:11" ht="23.25" thickBot="1" x14ac:dyDescent="0.3">
      <c r="A13" s="9" t="s">
        <v>167</v>
      </c>
      <c r="B13" s="10">
        <v>1.9341265216922063E-2</v>
      </c>
      <c r="C13" s="2" t="s">
        <v>16</v>
      </c>
      <c r="D13" s="2" t="s">
        <v>20</v>
      </c>
      <c r="E13" s="2" t="s">
        <v>21</v>
      </c>
      <c r="F13" s="2" t="s">
        <v>22</v>
      </c>
      <c r="G13" s="2" t="s">
        <v>23</v>
      </c>
      <c r="H13" s="1" t="s">
        <v>24</v>
      </c>
      <c r="I13" s="2" t="s">
        <v>114</v>
      </c>
      <c r="J13" s="2">
        <v>2006</v>
      </c>
      <c r="K13" s="8"/>
    </row>
    <row r="14" spans="1:11" ht="23.25" thickBot="1" x14ac:dyDescent="0.3">
      <c r="A14" s="9" t="s">
        <v>186</v>
      </c>
      <c r="B14" s="10">
        <v>1.9332128859163467E-2</v>
      </c>
      <c r="C14" s="2" t="s">
        <v>13</v>
      </c>
      <c r="D14" s="2" t="s">
        <v>33</v>
      </c>
      <c r="E14" s="2" t="s">
        <v>14</v>
      </c>
      <c r="F14" s="2" t="s">
        <v>138</v>
      </c>
      <c r="G14" s="2" t="s">
        <v>10</v>
      </c>
      <c r="H14" s="1" t="s">
        <v>43</v>
      </c>
      <c r="I14" s="2" t="s">
        <v>44</v>
      </c>
      <c r="J14" s="2">
        <v>2006</v>
      </c>
      <c r="K14" s="8"/>
    </row>
    <row r="15" spans="1:11" ht="23.25" thickBot="1" x14ac:dyDescent="0.3">
      <c r="A15" s="9" t="s">
        <v>187</v>
      </c>
      <c r="B15" s="10">
        <v>1.9095196336603792E-2</v>
      </c>
      <c r="C15" s="2" t="s">
        <v>13</v>
      </c>
      <c r="D15" s="2" t="s">
        <v>33</v>
      </c>
      <c r="E15" s="2" t="s">
        <v>14</v>
      </c>
      <c r="F15" s="2" t="s">
        <v>51</v>
      </c>
      <c r="G15" s="2" t="s">
        <v>10</v>
      </c>
      <c r="H15" s="1" t="s">
        <v>259</v>
      </c>
      <c r="I15" s="2" t="s">
        <v>52</v>
      </c>
      <c r="J15" s="2">
        <v>2013</v>
      </c>
      <c r="K15" s="8"/>
    </row>
    <row r="16" spans="1:11" ht="23.25" thickBot="1" x14ac:dyDescent="0.3">
      <c r="A16" s="9" t="s">
        <v>188</v>
      </c>
      <c r="B16" s="10">
        <v>1.8331412625380725E-2</v>
      </c>
      <c r="C16" s="2" t="s">
        <v>13</v>
      </c>
      <c r="D16" s="2" t="s">
        <v>33</v>
      </c>
      <c r="E16" s="2" t="s">
        <v>14</v>
      </c>
      <c r="F16" s="2" t="s">
        <v>36</v>
      </c>
      <c r="G16" s="2" t="s">
        <v>18</v>
      </c>
      <c r="H16" s="1" t="s">
        <v>48</v>
      </c>
      <c r="I16" s="2" t="s">
        <v>28</v>
      </c>
      <c r="J16" s="2">
        <v>2007</v>
      </c>
      <c r="K16" s="8"/>
    </row>
    <row r="17" spans="1:11" ht="23.25" thickBot="1" x14ac:dyDescent="0.3">
      <c r="A17" s="9" t="s">
        <v>168</v>
      </c>
      <c r="B17" s="10">
        <v>1.8245543750246451E-2</v>
      </c>
      <c r="C17" s="2" t="s">
        <v>29</v>
      </c>
      <c r="D17" s="2" t="s">
        <v>30</v>
      </c>
      <c r="E17" s="2" t="s">
        <v>31</v>
      </c>
      <c r="F17" s="2" t="s">
        <v>242</v>
      </c>
      <c r="G17" s="2" t="s">
        <v>18</v>
      </c>
      <c r="H17" s="1" t="s">
        <v>32</v>
      </c>
      <c r="I17" s="2" t="s">
        <v>240</v>
      </c>
      <c r="J17" s="2">
        <v>2006</v>
      </c>
      <c r="K17" s="8"/>
    </row>
    <row r="18" spans="1:11" ht="23.25" thickBot="1" x14ac:dyDescent="0.3">
      <c r="A18" s="9" t="s">
        <v>194</v>
      </c>
      <c r="B18" s="10">
        <v>1.8020327935223037E-2</v>
      </c>
      <c r="C18" s="2" t="s">
        <v>13</v>
      </c>
      <c r="D18" s="2" t="s">
        <v>33</v>
      </c>
      <c r="E18" s="2" t="s">
        <v>14</v>
      </c>
      <c r="F18" s="2" t="s">
        <v>65</v>
      </c>
      <c r="G18" s="2" t="s">
        <v>18</v>
      </c>
      <c r="H18" s="1" t="s">
        <v>66</v>
      </c>
      <c r="I18" s="2" t="s">
        <v>67</v>
      </c>
      <c r="J18" s="2">
        <v>2014</v>
      </c>
      <c r="K18" s="8"/>
    </row>
    <row r="19" spans="1:11" ht="23.25" thickBot="1" x14ac:dyDescent="0.3">
      <c r="A19" s="9" t="s">
        <v>192</v>
      </c>
      <c r="B19" s="10">
        <v>1.7604329666375939E-2</v>
      </c>
      <c r="C19" s="2" t="s">
        <v>13</v>
      </c>
      <c r="D19" s="2" t="s">
        <v>33</v>
      </c>
      <c r="E19" s="2" t="s">
        <v>14</v>
      </c>
      <c r="F19" s="2" t="s">
        <v>49</v>
      </c>
      <c r="G19" s="2" t="s">
        <v>18</v>
      </c>
      <c r="H19" s="1" t="s">
        <v>50</v>
      </c>
      <c r="I19" s="2" t="s">
        <v>241</v>
      </c>
      <c r="J19" s="2">
        <v>2006</v>
      </c>
      <c r="K19" s="8"/>
    </row>
    <row r="20" spans="1:11" ht="23.25" thickBot="1" x14ac:dyDescent="0.3">
      <c r="A20" s="9" t="s">
        <v>185</v>
      </c>
      <c r="B20" s="10">
        <v>1.661178254644349E-2</v>
      </c>
      <c r="C20" s="2" t="s">
        <v>13</v>
      </c>
      <c r="D20" s="2" t="s">
        <v>25</v>
      </c>
      <c r="E20" s="2" t="s">
        <v>14</v>
      </c>
      <c r="F20" s="2" t="s">
        <v>243</v>
      </c>
      <c r="G20" s="2" t="s">
        <v>18</v>
      </c>
      <c r="H20" s="1" t="s">
        <v>41</v>
      </c>
      <c r="I20" s="2" t="s">
        <v>42</v>
      </c>
      <c r="J20" s="2">
        <v>2013</v>
      </c>
      <c r="K20" s="8"/>
    </row>
    <row r="21" spans="1:11" ht="34.5" thickBot="1" x14ac:dyDescent="0.3">
      <c r="A21" s="9" t="s">
        <v>54</v>
      </c>
      <c r="B21" s="10">
        <v>1.5578231970704716E-2</v>
      </c>
      <c r="C21" s="2" t="s">
        <v>7</v>
      </c>
      <c r="D21" s="2" t="s">
        <v>8</v>
      </c>
      <c r="E21" s="2" t="s">
        <v>9</v>
      </c>
      <c r="F21" s="2" t="s">
        <v>138</v>
      </c>
      <c r="G21" s="2" t="s">
        <v>10</v>
      </c>
      <c r="H21" s="1" t="s">
        <v>55</v>
      </c>
      <c r="I21" s="2" t="s">
        <v>12</v>
      </c>
      <c r="J21" s="2" t="s">
        <v>239</v>
      </c>
      <c r="K21" s="8"/>
    </row>
    <row r="22" spans="1:11" ht="23.25" thickBot="1" x14ac:dyDescent="0.3">
      <c r="A22" s="9" t="s">
        <v>175</v>
      </c>
      <c r="B22" s="10">
        <v>1.4985154239833353E-2</v>
      </c>
      <c r="C22" s="2" t="s">
        <v>7</v>
      </c>
      <c r="D22" s="2" t="s">
        <v>8</v>
      </c>
      <c r="E22" s="2" t="s">
        <v>58</v>
      </c>
      <c r="F22" s="2" t="s">
        <v>59</v>
      </c>
      <c r="G22" s="2" t="s">
        <v>10</v>
      </c>
      <c r="H22" s="1" t="s">
        <v>60</v>
      </c>
      <c r="I22" s="2" t="s">
        <v>114</v>
      </c>
      <c r="J22" s="2">
        <v>2015</v>
      </c>
      <c r="K22" s="8"/>
    </row>
    <row r="23" spans="1:11" ht="23.25" thickBot="1" x14ac:dyDescent="0.3">
      <c r="A23" s="9" t="s">
        <v>193</v>
      </c>
      <c r="B23" s="10">
        <v>1.4699964114049148E-2</v>
      </c>
      <c r="C23" s="2" t="s">
        <v>13</v>
      </c>
      <c r="D23" s="2" t="s">
        <v>33</v>
      </c>
      <c r="E23" s="2" t="s">
        <v>14</v>
      </c>
      <c r="F23" s="2" t="s">
        <v>132</v>
      </c>
      <c r="G23" s="2" t="s">
        <v>10</v>
      </c>
      <c r="H23" s="1" t="s">
        <v>161</v>
      </c>
      <c r="I23" s="2" t="s">
        <v>114</v>
      </c>
      <c r="J23" s="2">
        <v>2006</v>
      </c>
      <c r="K23" s="8"/>
    </row>
    <row r="24" spans="1:11" ht="23.25" thickBot="1" x14ac:dyDescent="0.3">
      <c r="A24" s="9" t="s">
        <v>250</v>
      </c>
      <c r="B24" s="10">
        <v>1.444992202093235E-2</v>
      </c>
      <c r="C24" s="2" t="s">
        <v>13</v>
      </c>
      <c r="D24" s="2" t="s">
        <v>33</v>
      </c>
      <c r="E24" s="2" t="s">
        <v>14</v>
      </c>
      <c r="F24" s="2" t="s">
        <v>45</v>
      </c>
      <c r="G24" s="2" t="s">
        <v>18</v>
      </c>
      <c r="H24" s="1" t="s">
        <v>251</v>
      </c>
      <c r="I24" s="2" t="s">
        <v>238</v>
      </c>
      <c r="J24" s="2">
        <v>2014</v>
      </c>
      <c r="K24" s="8"/>
    </row>
    <row r="25" spans="1:11" ht="23.25" thickBot="1" x14ac:dyDescent="0.3">
      <c r="A25" s="9" t="s">
        <v>195</v>
      </c>
      <c r="B25" s="10">
        <v>1.4377899548815279E-2</v>
      </c>
      <c r="C25" s="2" t="s">
        <v>13</v>
      </c>
      <c r="D25" s="2" t="s">
        <v>33</v>
      </c>
      <c r="E25" s="2" t="s">
        <v>14</v>
      </c>
      <c r="F25" s="2" t="s">
        <v>170</v>
      </c>
      <c r="G25" s="2" t="s">
        <v>18</v>
      </c>
      <c r="H25" s="1" t="s">
        <v>63</v>
      </c>
      <c r="I25" s="2" t="s">
        <v>64</v>
      </c>
      <c r="J25" s="2">
        <v>2015</v>
      </c>
      <c r="K25" s="8"/>
    </row>
    <row r="26" spans="1:11" ht="23.25" thickBot="1" x14ac:dyDescent="0.3">
      <c r="A26" s="9" t="s">
        <v>230</v>
      </c>
      <c r="B26" s="10">
        <v>1.4094904222818696E-2</v>
      </c>
      <c r="C26" s="2" t="s">
        <v>13</v>
      </c>
      <c r="D26" s="2" t="s">
        <v>33</v>
      </c>
      <c r="E26" s="2" t="s">
        <v>14</v>
      </c>
      <c r="F26" s="2" t="s">
        <v>243</v>
      </c>
      <c r="G26" s="2" t="s">
        <v>18</v>
      </c>
      <c r="H26" s="1" t="s">
        <v>88</v>
      </c>
      <c r="I26" s="2" t="s">
        <v>42</v>
      </c>
      <c r="J26" s="2">
        <v>2013</v>
      </c>
      <c r="K26" s="8"/>
    </row>
    <row r="27" spans="1:11" ht="23.25" thickBot="1" x14ac:dyDescent="0.3">
      <c r="A27" s="9" t="s">
        <v>190</v>
      </c>
      <c r="B27" s="10">
        <v>1.3879386288569665E-2</v>
      </c>
      <c r="C27" s="2" t="s">
        <v>13</v>
      </c>
      <c r="D27" s="2" t="s">
        <v>33</v>
      </c>
      <c r="E27" s="2" t="s">
        <v>14</v>
      </c>
      <c r="F27" s="2" t="s">
        <v>45</v>
      </c>
      <c r="G27" s="2" t="s">
        <v>18</v>
      </c>
      <c r="H27" s="1" t="s">
        <v>56</v>
      </c>
      <c r="I27" s="2" t="s">
        <v>238</v>
      </c>
      <c r="J27" s="2">
        <v>2014</v>
      </c>
      <c r="K27" s="8"/>
    </row>
    <row r="28" spans="1:11" ht="23.25" thickBot="1" x14ac:dyDescent="0.3">
      <c r="A28" s="9" t="s">
        <v>200</v>
      </c>
      <c r="B28" s="10">
        <v>1.3727759637325912E-2</v>
      </c>
      <c r="C28" s="2" t="s">
        <v>13</v>
      </c>
      <c r="D28" s="2" t="s">
        <v>33</v>
      </c>
      <c r="E28" s="2" t="s">
        <v>14</v>
      </c>
      <c r="F28" s="2" t="s">
        <v>244</v>
      </c>
      <c r="G28" s="2" t="s">
        <v>18</v>
      </c>
      <c r="H28" s="1" t="s">
        <v>76</v>
      </c>
      <c r="I28" s="2" t="s">
        <v>64</v>
      </c>
      <c r="J28" s="2">
        <v>2016</v>
      </c>
      <c r="K28" s="8"/>
    </row>
    <row r="29" spans="1:11" ht="34.5" thickBot="1" x14ac:dyDescent="0.3">
      <c r="A29" s="9" t="s">
        <v>169</v>
      </c>
      <c r="B29" s="10">
        <v>1.363699100323202E-2</v>
      </c>
      <c r="C29" s="2" t="s">
        <v>7</v>
      </c>
      <c r="D29" s="2" t="s">
        <v>8</v>
      </c>
      <c r="E29" s="2" t="s">
        <v>9</v>
      </c>
      <c r="F29" s="2" t="s">
        <v>61</v>
      </c>
      <c r="G29" s="2" t="s">
        <v>10</v>
      </c>
      <c r="H29" s="1" t="s">
        <v>62</v>
      </c>
      <c r="I29" s="2" t="s">
        <v>61</v>
      </c>
      <c r="J29" s="2">
        <v>2015</v>
      </c>
      <c r="K29" s="8"/>
    </row>
    <row r="30" spans="1:11" ht="23.25" thickBot="1" x14ac:dyDescent="0.3">
      <c r="A30" s="9" t="s">
        <v>232</v>
      </c>
      <c r="B30" s="10">
        <v>1.3493481095494543E-2</v>
      </c>
      <c r="C30" s="2" t="s">
        <v>13</v>
      </c>
      <c r="D30" s="2" t="s">
        <v>33</v>
      </c>
      <c r="E30" s="2" t="s">
        <v>14</v>
      </c>
      <c r="F30" s="2" t="s">
        <v>80</v>
      </c>
      <c r="G30" s="2" t="s">
        <v>18</v>
      </c>
      <c r="H30" s="1" t="s">
        <v>81</v>
      </c>
      <c r="I30" s="2" t="s">
        <v>67</v>
      </c>
      <c r="J30" s="2">
        <v>2015</v>
      </c>
      <c r="K30" s="8"/>
    </row>
    <row r="31" spans="1:11" ht="23.25" thickBot="1" x14ac:dyDescent="0.3">
      <c r="A31" s="9" t="s">
        <v>247</v>
      </c>
      <c r="B31" s="10">
        <v>1.3038890106299139E-2</v>
      </c>
      <c r="C31" s="2" t="s">
        <v>13</v>
      </c>
      <c r="D31" s="2" t="s">
        <v>33</v>
      </c>
      <c r="E31" s="2" t="s">
        <v>14</v>
      </c>
      <c r="F31" s="2" t="s">
        <v>248</v>
      </c>
      <c r="G31" s="2" t="s">
        <v>18</v>
      </c>
      <c r="H31" s="1" t="s">
        <v>249</v>
      </c>
      <c r="I31" s="2" t="s">
        <v>67</v>
      </c>
      <c r="J31" s="2">
        <v>2016</v>
      </c>
      <c r="K31" s="8"/>
    </row>
    <row r="32" spans="1:11" ht="23.25" thickBot="1" x14ac:dyDescent="0.3">
      <c r="A32" s="9" t="s">
        <v>222</v>
      </c>
      <c r="B32" s="10">
        <v>1.3032093465467657E-2</v>
      </c>
      <c r="C32" s="2" t="s">
        <v>13</v>
      </c>
      <c r="D32" s="2" t="s">
        <v>33</v>
      </c>
      <c r="E32" s="2" t="s">
        <v>14</v>
      </c>
      <c r="F32" s="2" t="s">
        <v>171</v>
      </c>
      <c r="G32" s="2" t="s">
        <v>18</v>
      </c>
      <c r="H32" s="1" t="s">
        <v>79</v>
      </c>
      <c r="I32" s="2" t="s">
        <v>67</v>
      </c>
      <c r="J32" s="2">
        <v>2015</v>
      </c>
      <c r="K32" s="8"/>
    </row>
    <row r="33" spans="1:12" ht="23.25" thickBot="1" x14ac:dyDescent="0.3">
      <c r="A33" s="9" t="s">
        <v>197</v>
      </c>
      <c r="B33" s="10">
        <v>1.2815071955604862E-2</v>
      </c>
      <c r="C33" s="2" t="s">
        <v>13</v>
      </c>
      <c r="D33" s="2" t="s">
        <v>33</v>
      </c>
      <c r="E33" s="2" t="s">
        <v>14</v>
      </c>
      <c r="F33" s="2" t="s">
        <v>26</v>
      </c>
      <c r="G33" s="2" t="s">
        <v>18</v>
      </c>
      <c r="H33" s="1" t="s">
        <v>70</v>
      </c>
      <c r="I33" s="2" t="s">
        <v>114</v>
      </c>
      <c r="J33" s="2">
        <v>2007</v>
      </c>
      <c r="K33" s="8"/>
    </row>
    <row r="34" spans="1:12" ht="23.25" thickBot="1" x14ac:dyDescent="0.3">
      <c r="A34" s="9" t="s">
        <v>267</v>
      </c>
      <c r="B34" s="10">
        <v>1.2705466826123625E-2</v>
      </c>
      <c r="C34" s="2" t="s">
        <v>13</v>
      </c>
      <c r="D34" s="2" t="s">
        <v>25</v>
      </c>
      <c r="E34" s="2" t="s">
        <v>14</v>
      </c>
      <c r="F34" s="2" t="s">
        <v>268</v>
      </c>
      <c r="G34" s="2" t="s">
        <v>10</v>
      </c>
      <c r="H34" s="1" t="s">
        <v>269</v>
      </c>
      <c r="I34" s="2" t="s">
        <v>67</v>
      </c>
      <c r="J34" s="2">
        <v>2016</v>
      </c>
      <c r="K34" s="8"/>
    </row>
    <row r="35" spans="1:12" ht="23.25" thickBot="1" x14ac:dyDescent="0.3">
      <c r="A35" s="9" t="s">
        <v>183</v>
      </c>
      <c r="B35" s="10">
        <v>1.2637337136158272E-2</v>
      </c>
      <c r="C35" s="2" t="s">
        <v>13</v>
      </c>
      <c r="D35" s="2" t="s">
        <v>33</v>
      </c>
      <c r="E35" s="2" t="s">
        <v>14</v>
      </c>
      <c r="F35" s="2" t="s">
        <v>243</v>
      </c>
      <c r="G35" s="2" t="s">
        <v>18</v>
      </c>
      <c r="H35" s="1" t="s">
        <v>34</v>
      </c>
      <c r="I35" s="2" t="s">
        <v>35</v>
      </c>
      <c r="J35" s="2">
        <v>2006</v>
      </c>
      <c r="K35" s="4"/>
      <c r="L35" s="12"/>
    </row>
    <row r="36" spans="1:12" ht="23.25" thickBot="1" x14ac:dyDescent="0.3">
      <c r="A36" s="9" t="s">
        <v>231</v>
      </c>
      <c r="B36" s="10">
        <v>1.248387706989266E-2</v>
      </c>
      <c r="C36" s="2" t="s">
        <v>13</v>
      </c>
      <c r="D36" s="2" t="s">
        <v>33</v>
      </c>
      <c r="E36" s="2" t="s">
        <v>14</v>
      </c>
      <c r="F36" s="2" t="s">
        <v>80</v>
      </c>
      <c r="G36" s="2" t="s">
        <v>18</v>
      </c>
      <c r="H36" s="1" t="s">
        <v>162</v>
      </c>
      <c r="I36" s="2" t="s">
        <v>67</v>
      </c>
      <c r="J36" s="2">
        <v>2015</v>
      </c>
      <c r="K36" s="8"/>
    </row>
    <row r="37" spans="1:12" ht="23.25" thickBot="1" x14ac:dyDescent="0.3">
      <c r="A37" s="9" t="s">
        <v>198</v>
      </c>
      <c r="B37" s="10">
        <v>1.2459338625243654E-2</v>
      </c>
      <c r="C37" s="2" t="s">
        <v>29</v>
      </c>
      <c r="D37" s="2" t="s">
        <v>33</v>
      </c>
      <c r="E37" s="2" t="s">
        <v>71</v>
      </c>
      <c r="F37" s="2" t="s">
        <v>246</v>
      </c>
      <c r="G37" s="2" t="s">
        <v>72</v>
      </c>
      <c r="H37" s="1" t="s">
        <v>73</v>
      </c>
      <c r="I37" s="2" t="s">
        <v>52</v>
      </c>
      <c r="J37" s="2">
        <v>2006</v>
      </c>
      <c r="K37" s="8"/>
    </row>
    <row r="38" spans="1:12" ht="23.25" thickBot="1" x14ac:dyDescent="0.3">
      <c r="A38" s="9" t="s">
        <v>196</v>
      </c>
      <c r="B38" s="10">
        <v>1.2205323496638786E-2</v>
      </c>
      <c r="C38" s="2" t="s">
        <v>13</v>
      </c>
      <c r="D38" s="2" t="s">
        <v>25</v>
      </c>
      <c r="E38" s="2" t="s">
        <v>14</v>
      </c>
      <c r="F38" s="2" t="s">
        <v>68</v>
      </c>
      <c r="G38" s="2" t="s">
        <v>18</v>
      </c>
      <c r="H38" s="1" t="s">
        <v>69</v>
      </c>
      <c r="I38" s="2" t="s">
        <v>44</v>
      </c>
      <c r="J38" s="2">
        <v>2006</v>
      </c>
      <c r="K38" s="8"/>
    </row>
    <row r="39" spans="1:12" ht="23.25" thickBot="1" x14ac:dyDescent="0.3">
      <c r="A39" s="9" t="s">
        <v>260</v>
      </c>
      <c r="B39" s="10">
        <v>1.1715067151054743E-2</v>
      </c>
      <c r="C39" s="2" t="s">
        <v>13</v>
      </c>
      <c r="D39" s="2" t="s">
        <v>33</v>
      </c>
      <c r="E39" s="2" t="s">
        <v>14</v>
      </c>
      <c r="F39" s="2" t="s">
        <v>74</v>
      </c>
      <c r="G39" s="2" t="s">
        <v>10</v>
      </c>
      <c r="H39" s="1" t="s">
        <v>261</v>
      </c>
      <c r="I39" s="2" t="s">
        <v>114</v>
      </c>
      <c r="J39" s="2">
        <v>2016</v>
      </c>
      <c r="K39" s="8"/>
    </row>
    <row r="40" spans="1:12" ht="23.25" thickBot="1" x14ac:dyDescent="0.3">
      <c r="A40" s="9" t="s">
        <v>262</v>
      </c>
      <c r="B40" s="10">
        <v>1.1467115205496713E-2</v>
      </c>
      <c r="C40" s="2" t="s">
        <v>13</v>
      </c>
      <c r="D40" s="2" t="s">
        <v>25</v>
      </c>
      <c r="E40" s="2" t="s">
        <v>14</v>
      </c>
      <c r="F40" s="2" t="s">
        <v>74</v>
      </c>
      <c r="G40" s="2" t="s">
        <v>10</v>
      </c>
      <c r="H40" s="1" t="s">
        <v>263</v>
      </c>
      <c r="I40" s="2" t="s">
        <v>114</v>
      </c>
      <c r="J40" s="2">
        <v>2016</v>
      </c>
      <c r="K40" s="8"/>
    </row>
    <row r="41" spans="1:12" ht="23.25" thickBot="1" x14ac:dyDescent="0.3">
      <c r="A41" s="9" t="s">
        <v>210</v>
      </c>
      <c r="B41" s="10">
        <v>1.1345921228443714E-2</v>
      </c>
      <c r="C41" s="2" t="s">
        <v>13</v>
      </c>
      <c r="D41" s="2" t="s">
        <v>33</v>
      </c>
      <c r="E41" s="2" t="s">
        <v>14</v>
      </c>
      <c r="F41" s="33" t="s">
        <v>65</v>
      </c>
      <c r="G41" s="2" t="s">
        <v>18</v>
      </c>
      <c r="H41" s="1" t="s">
        <v>101</v>
      </c>
      <c r="I41" s="2" t="s">
        <v>102</v>
      </c>
      <c r="J41" s="2">
        <v>2015</v>
      </c>
      <c r="K41" s="8"/>
    </row>
    <row r="42" spans="1:12" ht="23.25" thickBot="1" x14ac:dyDescent="0.3">
      <c r="A42" s="9" t="s">
        <v>205</v>
      </c>
      <c r="B42" s="10">
        <v>1.0885876666295626E-2</v>
      </c>
      <c r="C42" s="2" t="s">
        <v>13</v>
      </c>
      <c r="D42" s="2" t="s">
        <v>33</v>
      </c>
      <c r="E42" s="4" t="s">
        <v>14</v>
      </c>
      <c r="F42" s="34" t="s">
        <v>104</v>
      </c>
      <c r="G42" s="2" t="s">
        <v>18</v>
      </c>
      <c r="H42" s="1" t="s">
        <v>105</v>
      </c>
      <c r="I42" s="2" t="s">
        <v>67</v>
      </c>
      <c r="J42" s="2">
        <v>2015</v>
      </c>
      <c r="K42" s="8"/>
    </row>
    <row r="43" spans="1:12" ht="23.25" thickBot="1" x14ac:dyDescent="0.3">
      <c r="A43" s="9" t="s">
        <v>233</v>
      </c>
      <c r="B43" s="10">
        <v>1.0810140816048025E-2</v>
      </c>
      <c r="C43" s="2" t="s">
        <v>13</v>
      </c>
      <c r="D43" s="2" t="s">
        <v>33</v>
      </c>
      <c r="E43" s="11" t="s">
        <v>14</v>
      </c>
      <c r="F43" s="2" t="s">
        <v>245</v>
      </c>
      <c r="G43" s="2" t="s">
        <v>10</v>
      </c>
      <c r="H43" s="1" t="s">
        <v>90</v>
      </c>
      <c r="I43" s="2" t="s">
        <v>91</v>
      </c>
      <c r="J43" s="2">
        <v>2013</v>
      </c>
      <c r="K43" s="8"/>
    </row>
    <row r="44" spans="1:12" ht="34.5" thickBot="1" x14ac:dyDescent="0.3">
      <c r="A44" s="9" t="s">
        <v>252</v>
      </c>
      <c r="B44" s="10">
        <v>1.0787861898676089E-2</v>
      </c>
      <c r="C44" s="2" t="s">
        <v>7</v>
      </c>
      <c r="D44" s="2" t="s">
        <v>8</v>
      </c>
      <c r="E44" s="2" t="s">
        <v>9</v>
      </c>
      <c r="F44" s="2" t="s">
        <v>61</v>
      </c>
      <c r="G44" s="2" t="s">
        <v>10</v>
      </c>
      <c r="H44" s="1" t="s">
        <v>253</v>
      </c>
      <c r="I44" s="2" t="s">
        <v>61</v>
      </c>
      <c r="J44" s="2">
        <v>2016</v>
      </c>
      <c r="K44" s="8"/>
    </row>
    <row r="45" spans="1:12" ht="23.25" thickBot="1" x14ac:dyDescent="0.3">
      <c r="A45" s="9" t="s">
        <v>264</v>
      </c>
      <c r="B45" s="10">
        <v>1.0783173410331534E-2</v>
      </c>
      <c r="C45" s="2" t="s">
        <v>13</v>
      </c>
      <c r="D45" s="2" t="s">
        <v>33</v>
      </c>
      <c r="E45" s="2" t="s">
        <v>14</v>
      </c>
      <c r="F45" s="2" t="s">
        <v>265</v>
      </c>
      <c r="G45" s="2" t="s">
        <v>18</v>
      </c>
      <c r="H45" s="1" t="s">
        <v>266</v>
      </c>
      <c r="I45" s="2" t="s">
        <v>40</v>
      </c>
      <c r="J45" s="2">
        <v>2016</v>
      </c>
      <c r="K45" s="8"/>
    </row>
    <row r="46" spans="1:12" ht="23.25" thickBot="1" x14ac:dyDescent="0.3">
      <c r="A46" s="9" t="s">
        <v>203</v>
      </c>
      <c r="B46" s="10">
        <v>1.0767970136398401E-2</v>
      </c>
      <c r="C46" s="2" t="s">
        <v>13</v>
      </c>
      <c r="D46" s="2" t="s">
        <v>33</v>
      </c>
      <c r="E46" s="2" t="s">
        <v>14</v>
      </c>
      <c r="F46" s="2" t="s">
        <v>92</v>
      </c>
      <c r="G46" s="2" t="s">
        <v>10</v>
      </c>
      <c r="H46" s="1" t="s">
        <v>93</v>
      </c>
      <c r="I46" s="2" t="s">
        <v>114</v>
      </c>
      <c r="J46" s="2">
        <v>2013</v>
      </c>
      <c r="K46" s="8"/>
    </row>
    <row r="47" spans="1:12" ht="23.25" customHeight="1" thickBot="1" x14ac:dyDescent="0.3">
      <c r="A47" s="9" t="s">
        <v>199</v>
      </c>
      <c r="B47" s="10">
        <v>1.0688361203503657E-2</v>
      </c>
      <c r="C47" s="2" t="s">
        <v>7</v>
      </c>
      <c r="D47" s="2" t="s">
        <v>8</v>
      </c>
      <c r="E47" s="2" t="s">
        <v>9</v>
      </c>
      <c r="F47" s="2" t="s">
        <v>78</v>
      </c>
      <c r="G47" s="2" t="s">
        <v>10</v>
      </c>
      <c r="H47" s="1" t="s">
        <v>77</v>
      </c>
      <c r="I47" s="2" t="s">
        <v>78</v>
      </c>
      <c r="J47" s="2">
        <v>2015</v>
      </c>
      <c r="K47" s="8"/>
    </row>
    <row r="48" spans="1:12" ht="23.25" thickBot="1" x14ac:dyDescent="0.3">
      <c r="A48" s="9" t="s">
        <v>206</v>
      </c>
      <c r="B48" s="10">
        <v>1.0618092855731565E-2</v>
      </c>
      <c r="C48" s="2" t="s">
        <v>13</v>
      </c>
      <c r="D48" s="2" t="s">
        <v>33</v>
      </c>
      <c r="E48" s="2" t="s">
        <v>14</v>
      </c>
      <c r="F48" s="2" t="s">
        <v>85</v>
      </c>
      <c r="G48" s="2" t="s">
        <v>18</v>
      </c>
      <c r="H48" s="1" t="s">
        <v>87</v>
      </c>
      <c r="I48" s="2" t="s">
        <v>47</v>
      </c>
      <c r="J48" s="2">
        <v>2007</v>
      </c>
      <c r="K48" s="8"/>
    </row>
    <row r="49" spans="1:11" ht="23.25" thickBot="1" x14ac:dyDescent="0.3">
      <c r="A49" s="9" t="s">
        <v>201</v>
      </c>
      <c r="B49" s="10">
        <v>1.0196151901762844E-2</v>
      </c>
      <c r="C49" s="2" t="s">
        <v>13</v>
      </c>
      <c r="D49" s="2" t="s">
        <v>25</v>
      </c>
      <c r="E49" s="2" t="s">
        <v>14</v>
      </c>
      <c r="F49" s="2" t="s">
        <v>74</v>
      </c>
      <c r="G49" s="2" t="s">
        <v>18</v>
      </c>
      <c r="H49" s="1" t="s">
        <v>75</v>
      </c>
      <c r="I49" s="2" t="s">
        <v>47</v>
      </c>
      <c r="J49" s="2">
        <v>2007</v>
      </c>
      <c r="K49" s="8"/>
    </row>
    <row r="50" spans="1:11" ht="15.75" thickBot="1" x14ac:dyDescent="0.3">
      <c r="A50" s="9" t="s">
        <v>254</v>
      </c>
      <c r="B50" s="10">
        <v>1.0117097305266812E-2</v>
      </c>
      <c r="C50" s="2" t="s">
        <v>16</v>
      </c>
      <c r="D50" s="2" t="s">
        <v>20</v>
      </c>
      <c r="E50" s="2" t="s">
        <v>255</v>
      </c>
      <c r="F50" s="2"/>
      <c r="G50" s="2" t="s">
        <v>10</v>
      </c>
      <c r="H50" s="1" t="s">
        <v>256</v>
      </c>
      <c r="I50" s="2"/>
      <c r="J50" s="2">
        <v>2016</v>
      </c>
      <c r="K50" s="8"/>
    </row>
    <row r="51" spans="1:11" ht="23.25" thickBot="1" x14ac:dyDescent="0.3">
      <c r="A51" s="9" t="s">
        <v>211</v>
      </c>
      <c r="B51" s="10">
        <v>1.0025823074632676E-2</v>
      </c>
      <c r="C51" s="2" t="s">
        <v>13</v>
      </c>
      <c r="D51" s="2" t="s">
        <v>33</v>
      </c>
      <c r="E51" s="2" t="s">
        <v>14</v>
      </c>
      <c r="F51" s="2" t="s">
        <v>65</v>
      </c>
      <c r="G51" s="2" t="s">
        <v>18</v>
      </c>
      <c r="H51" s="1" t="s">
        <v>103</v>
      </c>
      <c r="I51" s="2" t="s">
        <v>67</v>
      </c>
      <c r="J51" s="2">
        <v>2015</v>
      </c>
      <c r="K51" s="8"/>
    </row>
    <row r="52" spans="1:11" ht="15.75" thickBot="1" x14ac:dyDescent="0.3">
      <c r="A52" s="9" t="s">
        <v>290</v>
      </c>
      <c r="B52" s="10">
        <v>9.8511689298363177E-3</v>
      </c>
      <c r="C52" s="2" t="s">
        <v>13</v>
      </c>
      <c r="D52" s="2" t="s">
        <v>283</v>
      </c>
      <c r="E52" s="2" t="s">
        <v>284</v>
      </c>
      <c r="F52" s="1" t="s">
        <v>239</v>
      </c>
      <c r="G52" s="2" t="s">
        <v>10</v>
      </c>
      <c r="H52" s="1" t="s">
        <v>239</v>
      </c>
      <c r="I52" s="1" t="s">
        <v>239</v>
      </c>
      <c r="J52" s="2">
        <v>2016</v>
      </c>
      <c r="K52" s="8"/>
    </row>
    <row r="53" spans="1:11" ht="23.25" thickBot="1" x14ac:dyDescent="0.3">
      <c r="A53" s="9" t="s">
        <v>270</v>
      </c>
      <c r="B53" s="10">
        <v>9.8452594103823066E-3</v>
      </c>
      <c r="C53" s="2" t="s">
        <v>13</v>
      </c>
      <c r="D53" s="2" t="s">
        <v>25</v>
      </c>
      <c r="E53" s="2" t="s">
        <v>14</v>
      </c>
      <c r="F53" s="2" t="s">
        <v>271</v>
      </c>
      <c r="G53" s="2" t="s">
        <v>10</v>
      </c>
      <c r="H53" s="1" t="s">
        <v>272</v>
      </c>
      <c r="I53" s="2" t="s">
        <v>28</v>
      </c>
      <c r="J53" s="2">
        <v>2016</v>
      </c>
      <c r="K53" s="8"/>
    </row>
    <row r="54" spans="1:11" ht="23.25" thickBot="1" x14ac:dyDescent="0.3">
      <c r="A54" s="9" t="s">
        <v>257</v>
      </c>
      <c r="B54" s="10">
        <v>9.6031319367067894E-3</v>
      </c>
      <c r="C54" s="2" t="s">
        <v>13</v>
      </c>
      <c r="D54" s="2" t="s">
        <v>33</v>
      </c>
      <c r="E54" s="2" t="s">
        <v>14</v>
      </c>
      <c r="F54" s="2" t="s">
        <v>170</v>
      </c>
      <c r="G54" s="2" t="s">
        <v>18</v>
      </c>
      <c r="H54" s="1" t="s">
        <v>258</v>
      </c>
      <c r="I54" s="2" t="s">
        <v>42</v>
      </c>
      <c r="J54" s="2">
        <v>2016</v>
      </c>
      <c r="K54" s="8"/>
    </row>
    <row r="55" spans="1:11" ht="23.25" thickBot="1" x14ac:dyDescent="0.3">
      <c r="A55" s="9" t="s">
        <v>234</v>
      </c>
      <c r="B55" s="10">
        <v>9.5734215154978011E-3</v>
      </c>
      <c r="C55" s="2" t="s">
        <v>13</v>
      </c>
      <c r="D55" s="2" t="s">
        <v>25</v>
      </c>
      <c r="E55" s="2" t="s">
        <v>14</v>
      </c>
      <c r="F55" s="2" t="s">
        <v>92</v>
      </c>
      <c r="G55" s="2" t="s">
        <v>10</v>
      </c>
      <c r="H55" s="1" t="s">
        <v>106</v>
      </c>
      <c r="I55" s="2" t="s">
        <v>114</v>
      </c>
      <c r="J55" s="2">
        <v>2013</v>
      </c>
      <c r="K55" s="8"/>
    </row>
    <row r="56" spans="1:11" ht="23.25" thickBot="1" x14ac:dyDescent="0.3">
      <c r="A56" s="9" t="s">
        <v>235</v>
      </c>
      <c r="B56" s="10">
        <v>9.5406941747430054E-3</v>
      </c>
      <c r="C56" s="2" t="s">
        <v>13</v>
      </c>
      <c r="D56" s="2" t="s">
        <v>33</v>
      </c>
      <c r="E56" s="2" t="s">
        <v>14</v>
      </c>
      <c r="F56" s="2" t="s">
        <v>45</v>
      </c>
      <c r="G56" s="2" t="s">
        <v>18</v>
      </c>
      <c r="H56" s="1" t="s">
        <v>111</v>
      </c>
      <c r="I56" s="2" t="s">
        <v>47</v>
      </c>
      <c r="J56" s="2">
        <v>2015</v>
      </c>
      <c r="K56" s="8"/>
    </row>
    <row r="57" spans="1:11" ht="23.25" thickBot="1" x14ac:dyDescent="0.3">
      <c r="A57" s="9" t="s">
        <v>208</v>
      </c>
      <c r="B57" s="10">
        <v>9.4281300702014868E-3</v>
      </c>
      <c r="C57" s="2" t="s">
        <v>13</v>
      </c>
      <c r="D57" s="2" t="s">
        <v>25</v>
      </c>
      <c r="E57" s="2" t="s">
        <v>14</v>
      </c>
      <c r="F57" s="2" t="s">
        <v>45</v>
      </c>
      <c r="G57" s="2" t="s">
        <v>18</v>
      </c>
      <c r="H57" s="1" t="s">
        <v>89</v>
      </c>
      <c r="I57" s="2" t="s">
        <v>238</v>
      </c>
      <c r="J57" s="2">
        <v>2015</v>
      </c>
      <c r="K57" s="8"/>
    </row>
    <row r="58" spans="1:11" ht="23.25" thickBot="1" x14ac:dyDescent="0.3">
      <c r="A58" s="9" t="s">
        <v>207</v>
      </c>
      <c r="B58" s="10">
        <v>9.3953975756193471E-3</v>
      </c>
      <c r="C58" s="2" t="s">
        <v>13</v>
      </c>
      <c r="D58" s="2" t="s">
        <v>33</v>
      </c>
      <c r="E58" s="2" t="s">
        <v>14</v>
      </c>
      <c r="F58" s="2" t="s">
        <v>94</v>
      </c>
      <c r="G58" s="2" t="s">
        <v>18</v>
      </c>
      <c r="H58" s="1" t="s">
        <v>95</v>
      </c>
      <c r="I58" s="2" t="s">
        <v>96</v>
      </c>
      <c r="J58" s="2">
        <v>2007</v>
      </c>
      <c r="K58" s="8"/>
    </row>
    <row r="59" spans="1:11" ht="23.25" thickBot="1" x14ac:dyDescent="0.3">
      <c r="A59" s="9" t="s">
        <v>204</v>
      </c>
      <c r="B59" s="10">
        <v>9.2692290016025847E-3</v>
      </c>
      <c r="C59" s="2" t="s">
        <v>13</v>
      </c>
      <c r="D59" s="2" t="s">
        <v>25</v>
      </c>
      <c r="E59" s="2" t="s">
        <v>14</v>
      </c>
      <c r="F59" s="2" t="s">
        <v>85</v>
      </c>
      <c r="G59" s="2" t="s">
        <v>18</v>
      </c>
      <c r="H59" s="1" t="s">
        <v>86</v>
      </c>
      <c r="I59" s="2" t="s">
        <v>47</v>
      </c>
      <c r="J59" s="2">
        <v>2007</v>
      </c>
      <c r="K59" s="8"/>
    </row>
    <row r="60" spans="1:11" ht="23.25" thickBot="1" x14ac:dyDescent="0.3">
      <c r="A60" s="9" t="s">
        <v>227</v>
      </c>
      <c r="B60" s="10">
        <v>9.0043938872710824E-3</v>
      </c>
      <c r="C60" s="2" t="s">
        <v>13</v>
      </c>
      <c r="D60" s="2" t="s">
        <v>25</v>
      </c>
      <c r="E60" s="2" t="s">
        <v>14</v>
      </c>
      <c r="F60" s="2" t="s">
        <v>51</v>
      </c>
      <c r="G60" s="2" t="s">
        <v>18</v>
      </c>
      <c r="H60" s="1" t="s">
        <v>119</v>
      </c>
      <c r="I60" s="2" t="s">
        <v>47</v>
      </c>
      <c r="J60" s="2">
        <v>2015</v>
      </c>
      <c r="K60" s="8"/>
    </row>
    <row r="61" spans="1:11" ht="23.25" thickBot="1" x14ac:dyDescent="0.3">
      <c r="A61" s="9" t="s">
        <v>209</v>
      </c>
      <c r="B61" s="10">
        <v>8.9018158321072915E-3</v>
      </c>
      <c r="C61" s="2" t="s">
        <v>13</v>
      </c>
      <c r="D61" s="2" t="s">
        <v>33</v>
      </c>
      <c r="E61" s="2" t="s">
        <v>14</v>
      </c>
      <c r="F61" s="2" t="s">
        <v>51</v>
      </c>
      <c r="G61" s="2" t="s">
        <v>18</v>
      </c>
      <c r="H61" s="1" t="s">
        <v>113</v>
      </c>
      <c r="I61" s="2" t="s">
        <v>47</v>
      </c>
      <c r="J61" s="2">
        <v>2015</v>
      </c>
      <c r="K61" s="8"/>
    </row>
    <row r="62" spans="1:11" ht="34.5" thickBot="1" x14ac:dyDescent="0.3">
      <c r="A62" s="9" t="s">
        <v>176</v>
      </c>
      <c r="B62" s="10">
        <v>8.8696220342214787E-3</v>
      </c>
      <c r="C62" s="2" t="s">
        <v>16</v>
      </c>
      <c r="D62" s="2" t="s">
        <v>20</v>
      </c>
      <c r="E62" s="2" t="s">
        <v>97</v>
      </c>
      <c r="F62" s="2" t="s">
        <v>98</v>
      </c>
      <c r="G62" s="2" t="s">
        <v>10</v>
      </c>
      <c r="H62" s="3" t="s">
        <v>99</v>
      </c>
      <c r="I62" s="2" t="s">
        <v>100</v>
      </c>
      <c r="J62" s="2">
        <v>2014</v>
      </c>
      <c r="K62" s="8"/>
    </row>
    <row r="63" spans="1:11" ht="23.25" thickBot="1" x14ac:dyDescent="0.3">
      <c r="A63" s="9" t="s">
        <v>236</v>
      </c>
      <c r="B63" s="10">
        <v>8.4843015122631656E-3</v>
      </c>
      <c r="C63" s="2" t="s">
        <v>13</v>
      </c>
      <c r="D63" s="2" t="s">
        <v>33</v>
      </c>
      <c r="E63" s="2" t="s">
        <v>14</v>
      </c>
      <c r="F63" s="2" t="s">
        <v>15</v>
      </c>
      <c r="G63" s="2" t="s">
        <v>10</v>
      </c>
      <c r="H63" s="1" t="s">
        <v>107</v>
      </c>
      <c r="I63" s="2" t="s">
        <v>108</v>
      </c>
      <c r="J63" s="2">
        <v>2007</v>
      </c>
      <c r="K63" s="8"/>
    </row>
    <row r="64" spans="1:11" ht="23.25" thickBot="1" x14ac:dyDescent="0.3">
      <c r="A64" s="9" t="s">
        <v>226</v>
      </c>
      <c r="B64" s="10">
        <v>8.4489264820867792E-3</v>
      </c>
      <c r="C64" s="2" t="s">
        <v>13</v>
      </c>
      <c r="D64" s="2" t="s">
        <v>33</v>
      </c>
      <c r="E64" s="2" t="s">
        <v>14</v>
      </c>
      <c r="F64" s="2" t="s">
        <v>243</v>
      </c>
      <c r="G64" s="2" t="s">
        <v>18</v>
      </c>
      <c r="H64" s="1" t="s">
        <v>121</v>
      </c>
      <c r="I64" s="2" t="s">
        <v>28</v>
      </c>
      <c r="J64" s="2">
        <v>2014</v>
      </c>
      <c r="K64" s="8"/>
    </row>
    <row r="65" spans="1:12" ht="23.25" thickBot="1" x14ac:dyDescent="0.3">
      <c r="A65" s="9" t="s">
        <v>177</v>
      </c>
      <c r="B65" s="10">
        <v>8.0510258875541255E-3</v>
      </c>
      <c r="C65" s="2" t="s">
        <v>29</v>
      </c>
      <c r="D65" s="2" t="s">
        <v>30</v>
      </c>
      <c r="E65" s="2" t="s">
        <v>123</v>
      </c>
      <c r="F65" s="2" t="s">
        <v>124</v>
      </c>
      <c r="G65" s="2" t="s">
        <v>10</v>
      </c>
      <c r="H65" s="1" t="s">
        <v>125</v>
      </c>
      <c r="I65" s="2" t="s">
        <v>239</v>
      </c>
      <c r="J65" s="2" t="s">
        <v>239</v>
      </c>
      <c r="K65" s="8"/>
    </row>
    <row r="66" spans="1:12" ht="23.25" thickBot="1" x14ac:dyDescent="0.3">
      <c r="A66" s="9" t="s">
        <v>221</v>
      </c>
      <c r="B66" s="10">
        <v>8.0192428969938327E-3</v>
      </c>
      <c r="C66" s="2" t="s">
        <v>13</v>
      </c>
      <c r="D66" s="2" t="s">
        <v>33</v>
      </c>
      <c r="E66" s="2" t="s">
        <v>14</v>
      </c>
      <c r="F66" s="2" t="s">
        <v>171</v>
      </c>
      <c r="G66" s="2" t="s">
        <v>18</v>
      </c>
      <c r="H66" s="1" t="s">
        <v>122</v>
      </c>
      <c r="I66" s="2" t="s">
        <v>67</v>
      </c>
      <c r="J66" s="2">
        <v>2015</v>
      </c>
      <c r="K66" s="8"/>
    </row>
    <row r="67" spans="1:12" ht="23.25" thickBot="1" x14ac:dyDescent="0.3">
      <c r="A67" s="9" t="s">
        <v>225</v>
      </c>
      <c r="B67" s="10">
        <v>7.9577023522582162E-3</v>
      </c>
      <c r="C67" s="2" t="s">
        <v>13</v>
      </c>
      <c r="D67" s="2" t="s">
        <v>33</v>
      </c>
      <c r="E67" s="2" t="s">
        <v>14</v>
      </c>
      <c r="F67" s="2" t="s">
        <v>45</v>
      </c>
      <c r="G67" s="2" t="s">
        <v>18</v>
      </c>
      <c r="H67" s="1" t="s">
        <v>115</v>
      </c>
      <c r="I67" s="2" t="s">
        <v>47</v>
      </c>
      <c r="J67" s="2">
        <v>2012</v>
      </c>
      <c r="K67" s="8"/>
    </row>
    <row r="68" spans="1:12" ht="34.5" thickBot="1" x14ac:dyDescent="0.3">
      <c r="A68" s="9" t="s">
        <v>229</v>
      </c>
      <c r="B68" s="10">
        <v>7.8740937198280292E-3</v>
      </c>
      <c r="C68" s="2" t="s">
        <v>7</v>
      </c>
      <c r="D68" s="2" t="s">
        <v>8</v>
      </c>
      <c r="E68" s="2" t="s">
        <v>9</v>
      </c>
      <c r="F68" s="2" t="s">
        <v>109</v>
      </c>
      <c r="G68" s="2" t="s">
        <v>72</v>
      </c>
      <c r="H68" s="1" t="s">
        <v>110</v>
      </c>
      <c r="I68" s="2" t="s">
        <v>109</v>
      </c>
      <c r="J68" s="2">
        <v>2015</v>
      </c>
      <c r="K68" s="8"/>
    </row>
    <row r="69" spans="1:12" ht="23.25" thickBot="1" x14ac:dyDescent="0.3">
      <c r="A69" s="9" t="s">
        <v>228</v>
      </c>
      <c r="B69" s="10">
        <v>7.7689756361268231E-3</v>
      </c>
      <c r="C69" s="2" t="s">
        <v>13</v>
      </c>
      <c r="D69" s="2" t="s">
        <v>33</v>
      </c>
      <c r="E69" s="2" t="s">
        <v>14</v>
      </c>
      <c r="F69" s="2" t="s">
        <v>138</v>
      </c>
      <c r="G69" s="2" t="s">
        <v>10</v>
      </c>
      <c r="H69" s="1" t="s">
        <v>112</v>
      </c>
      <c r="I69" s="2" t="s">
        <v>44</v>
      </c>
      <c r="J69" s="2">
        <v>2006</v>
      </c>
      <c r="K69" s="8"/>
    </row>
    <row r="70" spans="1:12" ht="23.25" thickBot="1" x14ac:dyDescent="0.3">
      <c r="A70" s="9" t="s">
        <v>173</v>
      </c>
      <c r="B70" s="10">
        <v>7.1226245815721239E-3</v>
      </c>
      <c r="C70" s="2" t="s">
        <v>13</v>
      </c>
      <c r="D70" s="2" t="s">
        <v>33</v>
      </c>
      <c r="E70" s="2" t="s">
        <v>14</v>
      </c>
      <c r="F70" s="2" t="s">
        <v>68</v>
      </c>
      <c r="G70" s="2" t="s">
        <v>10</v>
      </c>
      <c r="H70" s="1" t="s">
        <v>120</v>
      </c>
      <c r="I70" s="2" t="s">
        <v>91</v>
      </c>
      <c r="J70" s="2">
        <v>2013</v>
      </c>
      <c r="K70" s="8"/>
    </row>
    <row r="71" spans="1:12" ht="23.25" thickBot="1" x14ac:dyDescent="0.3">
      <c r="A71" s="9" t="s">
        <v>224</v>
      </c>
      <c r="B71" s="10">
        <v>5.8263725152930537E-3</v>
      </c>
      <c r="C71" s="2" t="s">
        <v>13</v>
      </c>
      <c r="D71" s="2" t="s">
        <v>25</v>
      </c>
      <c r="E71" s="2" t="s">
        <v>14</v>
      </c>
      <c r="F71" s="2" t="s">
        <v>45</v>
      </c>
      <c r="G71" s="2" t="s">
        <v>18</v>
      </c>
      <c r="H71" s="1" t="s">
        <v>129</v>
      </c>
      <c r="I71" s="2" t="s">
        <v>238</v>
      </c>
      <c r="J71" s="2">
        <v>2014</v>
      </c>
      <c r="K71" s="8"/>
    </row>
    <row r="72" spans="1:12" ht="23.25" thickBot="1" x14ac:dyDescent="0.3">
      <c r="A72" s="9" t="s">
        <v>212</v>
      </c>
      <c r="B72" s="10">
        <v>5.512036067107348E-3</v>
      </c>
      <c r="C72" s="2" t="s">
        <v>29</v>
      </c>
      <c r="D72" s="2" t="s">
        <v>25</v>
      </c>
      <c r="E72" s="2" t="s">
        <v>126</v>
      </c>
      <c r="F72" s="2" t="s">
        <v>127</v>
      </c>
      <c r="G72" s="2" t="s">
        <v>10</v>
      </c>
      <c r="H72" s="1" t="s">
        <v>128</v>
      </c>
      <c r="I72" s="2" t="s">
        <v>47</v>
      </c>
      <c r="J72" s="2">
        <v>2006</v>
      </c>
      <c r="K72" s="8"/>
    </row>
    <row r="73" spans="1:12" ht="23.25" thickBot="1" x14ac:dyDescent="0.3">
      <c r="A73" s="9" t="s">
        <v>172</v>
      </c>
      <c r="B73" s="10">
        <v>5.4627597832877569E-3</v>
      </c>
      <c r="C73" s="2" t="s">
        <v>7</v>
      </c>
      <c r="D73" s="2" t="s">
        <v>8</v>
      </c>
      <c r="E73" s="2" t="s">
        <v>58</v>
      </c>
      <c r="F73" s="2" t="s">
        <v>116</v>
      </c>
      <c r="G73" s="2" t="s">
        <v>10</v>
      </c>
      <c r="H73" s="1" t="s">
        <v>117</v>
      </c>
      <c r="I73" s="2" t="s">
        <v>118</v>
      </c>
      <c r="J73" s="2">
        <v>2013</v>
      </c>
      <c r="K73" s="8"/>
    </row>
    <row r="74" spans="1:12" ht="23.25" thickBot="1" x14ac:dyDescent="0.3">
      <c r="A74" s="9" t="s">
        <v>285</v>
      </c>
      <c r="B74" s="10">
        <v>5.4164077583078877E-3</v>
      </c>
      <c r="C74" s="2" t="s">
        <v>13</v>
      </c>
      <c r="D74" s="2" t="s">
        <v>25</v>
      </c>
      <c r="E74" s="2" t="s">
        <v>14</v>
      </c>
      <c r="F74" s="2" t="s">
        <v>286</v>
      </c>
      <c r="G74" s="2" t="s">
        <v>18</v>
      </c>
      <c r="H74" s="1" t="s">
        <v>287</v>
      </c>
      <c r="I74" s="2" t="s">
        <v>67</v>
      </c>
      <c r="J74" s="2">
        <v>2014</v>
      </c>
      <c r="K74" s="8"/>
    </row>
    <row r="75" spans="1:12" ht="23.25" thickBot="1" x14ac:dyDescent="0.3">
      <c r="A75" s="9" t="s">
        <v>237</v>
      </c>
      <c r="B75" s="10">
        <v>4.7571631604788455E-3</v>
      </c>
      <c r="C75" s="2" t="s">
        <v>13</v>
      </c>
      <c r="D75" s="2" t="s">
        <v>25</v>
      </c>
      <c r="E75" s="2" t="s">
        <v>14</v>
      </c>
      <c r="F75" s="2" t="s">
        <v>15</v>
      </c>
      <c r="G75" s="2" t="s">
        <v>10</v>
      </c>
      <c r="H75" s="1" t="s">
        <v>131</v>
      </c>
      <c r="I75" s="2" t="s">
        <v>40</v>
      </c>
      <c r="J75" s="2">
        <v>2014</v>
      </c>
      <c r="K75" s="8"/>
    </row>
    <row r="76" spans="1:12" ht="23.25" thickBot="1" x14ac:dyDescent="0.3">
      <c r="A76" s="9" t="s">
        <v>273</v>
      </c>
      <c r="B76" s="10">
        <v>4.5816474779349923E-3</v>
      </c>
      <c r="C76" s="2" t="s">
        <v>13</v>
      </c>
      <c r="D76" s="2" t="s">
        <v>25</v>
      </c>
      <c r="E76" s="2" t="s">
        <v>14</v>
      </c>
      <c r="F76" s="2" t="s">
        <v>274</v>
      </c>
      <c r="G76" s="2" t="s">
        <v>18</v>
      </c>
      <c r="H76" s="1" t="s">
        <v>275</v>
      </c>
      <c r="I76" s="2" t="s">
        <v>67</v>
      </c>
      <c r="J76" s="2">
        <v>2016</v>
      </c>
      <c r="K76" s="8"/>
    </row>
    <row r="77" spans="1:12" ht="23.25" thickBot="1" x14ac:dyDescent="0.3">
      <c r="A77" s="9" t="s">
        <v>202</v>
      </c>
      <c r="B77" s="10">
        <v>4.4492299207692411E-3</v>
      </c>
      <c r="C77" s="2" t="s">
        <v>13</v>
      </c>
      <c r="D77" s="2" t="s">
        <v>25</v>
      </c>
      <c r="E77" s="2" t="s">
        <v>82</v>
      </c>
      <c r="F77" s="2" t="s">
        <v>83</v>
      </c>
      <c r="G77" s="2" t="s">
        <v>18</v>
      </c>
      <c r="H77" s="1" t="s">
        <v>84</v>
      </c>
      <c r="I77" s="2" t="s">
        <v>47</v>
      </c>
      <c r="J77" s="2">
        <v>2006</v>
      </c>
      <c r="K77" s="8"/>
    </row>
    <row r="78" spans="1:12" ht="23.25" thickBot="1" x14ac:dyDescent="0.3">
      <c r="A78" s="9" t="s">
        <v>213</v>
      </c>
      <c r="B78" s="10">
        <v>4.4321395905082411E-3</v>
      </c>
      <c r="C78" s="2" t="s">
        <v>13</v>
      </c>
      <c r="D78" s="2" t="s">
        <v>25</v>
      </c>
      <c r="E78" s="2" t="s">
        <v>14</v>
      </c>
      <c r="F78" s="2" t="s">
        <v>38</v>
      </c>
      <c r="G78" s="2" t="s">
        <v>10</v>
      </c>
      <c r="H78" s="1" t="s">
        <v>130</v>
      </c>
      <c r="I78" s="2" t="s">
        <v>47</v>
      </c>
      <c r="J78" s="2">
        <v>2007</v>
      </c>
      <c r="K78" s="8"/>
    </row>
    <row r="79" spans="1:12" ht="34.5" thickBot="1" x14ac:dyDescent="0.3">
      <c r="A79" s="9" t="s">
        <v>276</v>
      </c>
      <c r="B79" s="10">
        <v>4.4071745596463959E-3</v>
      </c>
      <c r="C79" s="2" t="s">
        <v>16</v>
      </c>
      <c r="D79" s="2" t="s">
        <v>33</v>
      </c>
      <c r="E79" s="2" t="s">
        <v>14</v>
      </c>
      <c r="F79" s="2" t="s">
        <v>277</v>
      </c>
      <c r="G79" s="2" t="s">
        <v>10</v>
      </c>
      <c r="H79" s="1" t="s">
        <v>278</v>
      </c>
      <c r="I79" s="2" t="s">
        <v>279</v>
      </c>
      <c r="J79" s="2">
        <v>2002</v>
      </c>
      <c r="K79" s="4"/>
    </row>
    <row r="80" spans="1:12" ht="23.25" thickBot="1" x14ac:dyDescent="0.3">
      <c r="A80" s="9" t="s">
        <v>223</v>
      </c>
      <c r="B80" s="10">
        <v>4.1979544525698829E-3</v>
      </c>
      <c r="C80" s="2" t="s">
        <v>13</v>
      </c>
      <c r="D80" s="2" t="s">
        <v>33</v>
      </c>
      <c r="E80" s="2" t="s">
        <v>14</v>
      </c>
      <c r="F80" s="2" t="s">
        <v>45</v>
      </c>
      <c r="G80" s="2" t="s">
        <v>18</v>
      </c>
      <c r="H80" s="1" t="s">
        <v>135</v>
      </c>
      <c r="I80" s="2" t="s">
        <v>47</v>
      </c>
      <c r="J80" s="2">
        <v>2015</v>
      </c>
      <c r="K80" s="8"/>
      <c r="L80" s="12"/>
    </row>
    <row r="81" spans="1:11" ht="23.25" thickBot="1" x14ac:dyDescent="0.3">
      <c r="A81" s="9" t="s">
        <v>220</v>
      </c>
      <c r="B81" s="10">
        <v>4.1256014110561444E-3</v>
      </c>
      <c r="C81" s="2" t="s">
        <v>13</v>
      </c>
      <c r="D81" s="2" t="s">
        <v>25</v>
      </c>
      <c r="E81" s="2" t="s">
        <v>14</v>
      </c>
      <c r="F81" s="2" t="s">
        <v>171</v>
      </c>
      <c r="G81" s="2" t="s">
        <v>18</v>
      </c>
      <c r="H81" s="1" t="s">
        <v>134</v>
      </c>
      <c r="I81" s="2" t="s">
        <v>67</v>
      </c>
      <c r="J81" s="2">
        <v>2015</v>
      </c>
      <c r="K81" s="8"/>
    </row>
    <row r="82" spans="1:11" ht="23.25" thickBot="1" x14ac:dyDescent="0.3">
      <c r="A82" s="9" t="s">
        <v>214</v>
      </c>
      <c r="B82" s="10">
        <v>3.8575389718822138E-3</v>
      </c>
      <c r="C82" s="2" t="s">
        <v>13</v>
      </c>
      <c r="D82" s="2" t="s">
        <v>33</v>
      </c>
      <c r="E82" s="2" t="s">
        <v>14</v>
      </c>
      <c r="F82" s="2" t="s">
        <v>45</v>
      </c>
      <c r="G82" s="2" t="s">
        <v>18</v>
      </c>
      <c r="H82" s="1" t="s">
        <v>133</v>
      </c>
      <c r="I82" s="2" t="s">
        <v>47</v>
      </c>
      <c r="J82" s="2">
        <v>2013</v>
      </c>
    </row>
    <row r="83" spans="1:11" ht="23.25" thickBot="1" x14ac:dyDescent="0.3">
      <c r="A83" s="9" t="s">
        <v>219</v>
      </c>
      <c r="B83" s="10">
        <v>3.1561647293542393E-3</v>
      </c>
      <c r="C83" s="2" t="s">
        <v>13</v>
      </c>
      <c r="D83" s="2" t="s">
        <v>33</v>
      </c>
      <c r="E83" s="2" t="s">
        <v>14</v>
      </c>
      <c r="F83" s="2" t="s">
        <v>132</v>
      </c>
      <c r="G83" s="2" t="s">
        <v>18</v>
      </c>
      <c r="H83" s="1" t="s">
        <v>280</v>
      </c>
      <c r="I83" s="2" t="s">
        <v>114</v>
      </c>
      <c r="J83" s="2">
        <v>2007</v>
      </c>
    </row>
    <row r="84" spans="1:11" ht="23.25" thickBot="1" x14ac:dyDescent="0.3">
      <c r="A84" s="9" t="s">
        <v>215</v>
      </c>
      <c r="B84" s="10">
        <v>2.8365693379252743E-3</v>
      </c>
      <c r="C84" s="2" t="s">
        <v>13</v>
      </c>
      <c r="D84" s="2" t="s">
        <v>25</v>
      </c>
      <c r="E84" s="2" t="s">
        <v>14</v>
      </c>
      <c r="F84" s="2" t="s">
        <v>136</v>
      </c>
      <c r="G84" s="2" t="s">
        <v>10</v>
      </c>
      <c r="H84" s="1" t="s">
        <v>137</v>
      </c>
      <c r="I84" s="2" t="s">
        <v>114</v>
      </c>
      <c r="J84" s="2">
        <v>2006</v>
      </c>
    </row>
    <row r="85" spans="1:11" ht="23.25" thickBot="1" x14ac:dyDescent="0.3">
      <c r="A85" s="9" t="s">
        <v>216</v>
      </c>
      <c r="B85" s="10">
        <v>9.8471590957058112E-4</v>
      </c>
      <c r="C85" s="2" t="s">
        <v>13</v>
      </c>
      <c r="D85" s="2" t="s">
        <v>25</v>
      </c>
      <c r="E85" s="2" t="s">
        <v>14</v>
      </c>
      <c r="F85" s="2" t="s">
        <v>138</v>
      </c>
      <c r="G85" s="2" t="s">
        <v>18</v>
      </c>
      <c r="H85" s="1" t="s">
        <v>139</v>
      </c>
      <c r="I85" s="2" t="s">
        <v>140</v>
      </c>
      <c r="J85" s="2">
        <v>2006</v>
      </c>
    </row>
    <row r="86" spans="1:11" ht="23.25" thickBot="1" x14ac:dyDescent="0.3">
      <c r="A86" s="9" t="s">
        <v>178</v>
      </c>
      <c r="B86" s="10">
        <v>7.5401904028323831E-4</v>
      </c>
      <c r="C86" s="2" t="s">
        <v>13</v>
      </c>
      <c r="D86" s="2" t="s">
        <v>25</v>
      </c>
      <c r="E86" s="2" t="s">
        <v>14</v>
      </c>
      <c r="F86" s="2" t="s">
        <v>138</v>
      </c>
      <c r="G86" s="2" t="s">
        <v>18</v>
      </c>
      <c r="H86" s="1" t="s">
        <v>141</v>
      </c>
      <c r="I86" s="2" t="s">
        <v>240</v>
      </c>
      <c r="J86" s="2">
        <v>2006</v>
      </c>
    </row>
    <row r="87" spans="1:11" ht="23.25" thickBot="1" x14ac:dyDescent="0.3">
      <c r="A87" s="9" t="s">
        <v>217</v>
      </c>
      <c r="B87" s="10">
        <v>9.5340641159340862E-6</v>
      </c>
      <c r="C87" s="2" t="s">
        <v>13</v>
      </c>
      <c r="D87" s="2" t="s">
        <v>25</v>
      </c>
      <c r="E87" s="2" t="s">
        <v>14</v>
      </c>
      <c r="F87" s="2" t="s">
        <v>244</v>
      </c>
      <c r="G87" s="2" t="s">
        <v>18</v>
      </c>
      <c r="H87" s="1" t="s">
        <v>142</v>
      </c>
      <c r="I87" s="2" t="s">
        <v>28</v>
      </c>
      <c r="J87" s="2">
        <v>2005</v>
      </c>
    </row>
    <row r="88" spans="1:11" ht="23.25" thickBot="1" x14ac:dyDescent="0.3">
      <c r="A88" s="9" t="s">
        <v>218</v>
      </c>
      <c r="B88" s="10">
        <v>1.324175571657512E-6</v>
      </c>
      <c r="C88" s="2" t="s">
        <v>13</v>
      </c>
      <c r="D88" s="2" t="s">
        <v>25</v>
      </c>
      <c r="E88" s="2" t="s">
        <v>14</v>
      </c>
      <c r="F88" s="2" t="s">
        <v>136</v>
      </c>
      <c r="G88" s="2" t="s">
        <v>18</v>
      </c>
      <c r="H88" s="1" t="s">
        <v>143</v>
      </c>
      <c r="I88" s="2" t="s">
        <v>114</v>
      </c>
      <c r="J88" s="2">
        <v>2006</v>
      </c>
    </row>
  </sheetData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22" sqref="A22"/>
    </sheetView>
  </sheetViews>
  <sheetFormatPr defaultRowHeight="15" x14ac:dyDescent="0.25"/>
  <cols>
    <col min="1" max="1" width="27.42578125" customWidth="1"/>
    <col min="2" max="2" width="15.7109375" bestFit="1" customWidth="1"/>
    <col min="3" max="3" width="37.5703125" customWidth="1"/>
    <col min="4" max="4" width="17.5703125" customWidth="1"/>
    <col min="5" max="5" width="16.42578125" customWidth="1"/>
  </cols>
  <sheetData>
    <row r="1" spans="1:5" ht="28.5" x14ac:dyDescent="0.45">
      <c r="A1" s="13" t="s">
        <v>157</v>
      </c>
    </row>
    <row r="2" spans="1:5" ht="21" x14ac:dyDescent="0.35">
      <c r="A2" s="29" t="s">
        <v>282</v>
      </c>
    </row>
    <row r="3" spans="1:5" ht="31.5" x14ac:dyDescent="0.5">
      <c r="A3" s="14"/>
    </row>
    <row r="4" spans="1:5" ht="15.75" thickBot="1" x14ac:dyDescent="0.3">
      <c r="A4" s="15" t="s">
        <v>144</v>
      </c>
      <c r="B4" s="16"/>
      <c r="C4" s="17" t="s">
        <v>145</v>
      </c>
      <c r="D4" s="16"/>
      <c r="E4" s="17" t="s">
        <v>158</v>
      </c>
    </row>
    <row r="5" spans="1:5" x14ac:dyDescent="0.25">
      <c r="A5" s="18" t="s">
        <v>13</v>
      </c>
      <c r="B5" s="47">
        <v>256198520.06</v>
      </c>
      <c r="C5" s="19" t="s">
        <v>146</v>
      </c>
      <c r="D5" s="20">
        <v>0.11337953436621259</v>
      </c>
      <c r="E5" s="30">
        <v>0.666764605651186</v>
      </c>
    </row>
    <row r="6" spans="1:5" x14ac:dyDescent="0.25">
      <c r="A6" s="21"/>
      <c r="B6" s="48"/>
      <c r="C6" s="22" t="s">
        <v>147</v>
      </c>
      <c r="D6" s="23">
        <v>0.41505148798467051</v>
      </c>
      <c r="E6" s="31">
        <v>0.92175003617533224</v>
      </c>
    </row>
    <row r="7" spans="1:5" x14ac:dyDescent="0.25">
      <c r="A7" s="21"/>
      <c r="B7" s="48"/>
      <c r="C7" s="22" t="s">
        <v>148</v>
      </c>
      <c r="D7" s="23">
        <v>0.10892650899548914</v>
      </c>
      <c r="E7" s="31">
        <v>0.86724420251812206</v>
      </c>
    </row>
    <row r="8" spans="1:5" x14ac:dyDescent="0.25">
      <c r="A8" s="21"/>
      <c r="B8" s="48"/>
      <c r="C8" s="22" t="s">
        <v>149</v>
      </c>
      <c r="D8" s="23">
        <v>0.10979636908063969</v>
      </c>
      <c r="E8" s="31">
        <v>0.94389021426844166</v>
      </c>
    </row>
    <row r="9" spans="1:5" ht="15.75" thickBot="1" x14ac:dyDescent="0.3">
      <c r="A9" s="26"/>
      <c r="B9" s="37"/>
      <c r="C9" s="24" t="s">
        <v>288</v>
      </c>
      <c r="D9" s="25">
        <v>9.8511689242161207E-3</v>
      </c>
      <c r="E9" s="32" t="s">
        <v>289</v>
      </c>
    </row>
    <row r="10" spans="1:5" ht="15.75" thickBot="1" x14ac:dyDescent="0.3">
      <c r="A10" s="21" t="s">
        <v>7</v>
      </c>
      <c r="B10" s="36">
        <f>41399016.49</f>
        <v>41399016.490000002</v>
      </c>
      <c r="C10" s="22" t="s">
        <v>150</v>
      </c>
      <c r="D10" s="23">
        <v>0.12232414671629784</v>
      </c>
      <c r="E10" s="31">
        <v>0.98367484055103949</v>
      </c>
    </row>
    <row r="11" spans="1:5" x14ac:dyDescent="0.25">
      <c r="A11" s="18" t="s">
        <v>29</v>
      </c>
      <c r="B11" s="35">
        <v>14981910.01</v>
      </c>
      <c r="C11" s="19" t="s">
        <v>151</v>
      </c>
      <c r="D11" s="20">
        <v>3.180860568676077E-2</v>
      </c>
      <c r="E11" s="30">
        <v>0.57619186114783905</v>
      </c>
    </row>
    <row r="12" spans="1:5" ht="15.75" thickBot="1" x14ac:dyDescent="0.3">
      <c r="A12" s="21"/>
      <c r="B12" s="36"/>
      <c r="C12" s="22" t="s">
        <v>152</v>
      </c>
      <c r="D12" s="23">
        <v>1.2459338618135469E-2</v>
      </c>
      <c r="E12" s="31">
        <v>0.9409128888888888</v>
      </c>
    </row>
    <row r="13" spans="1:5" x14ac:dyDescent="0.25">
      <c r="A13" s="18" t="s">
        <v>16</v>
      </c>
      <c r="B13" s="35">
        <v>22436591.550000001</v>
      </c>
      <c r="C13" s="19" t="s">
        <v>153</v>
      </c>
      <c r="D13" s="20">
        <v>3.8327984534543828E-2</v>
      </c>
      <c r="E13" s="45" t="s">
        <v>159</v>
      </c>
    </row>
    <row r="14" spans="1:5" ht="15.75" thickBot="1" x14ac:dyDescent="0.3">
      <c r="A14" s="26"/>
      <c r="B14" s="40"/>
      <c r="C14" s="24" t="s">
        <v>154</v>
      </c>
      <c r="D14" s="25">
        <v>2.7966752551354147E-2</v>
      </c>
      <c r="E14" s="46" t="s">
        <v>159</v>
      </c>
    </row>
    <row r="15" spans="1:5" ht="15.75" thickBot="1" x14ac:dyDescent="0.3">
      <c r="A15" s="26" t="s">
        <v>155</v>
      </c>
      <c r="B15" s="37">
        <v>3420955.84</v>
      </c>
      <c r="C15" s="43" t="s">
        <v>155</v>
      </c>
      <c r="D15" s="44">
        <v>1.0108102541679972E-2</v>
      </c>
      <c r="E15" s="42"/>
    </row>
    <row r="16" spans="1:5" ht="15.75" thickBot="1" x14ac:dyDescent="0.3">
      <c r="A16" s="38" t="s">
        <v>156</v>
      </c>
      <c r="B16" s="39">
        <f>SUM(B5:B15)</f>
        <v>338436993.94999999</v>
      </c>
      <c r="C16" s="16"/>
      <c r="D16" s="41"/>
      <c r="E16" s="42"/>
    </row>
    <row r="17" spans="1:4" x14ac:dyDescent="0.25">
      <c r="A17" s="27"/>
      <c r="B17" s="28"/>
      <c r="C17" s="16"/>
      <c r="D17" s="1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Portfolio Holdings</vt:lpstr>
      <vt:lpstr>Portfolio Composition</vt:lpstr>
      <vt:lpstr>'Portfolio Holdings'!Print_Titles</vt:lpstr>
    </vt:vector>
  </TitlesOfParts>
  <Company>Sannegroup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Wade</dc:creator>
  <cp:lastModifiedBy>Rebecca Harris</cp:lastModifiedBy>
  <cp:lastPrinted>2016-09-21T18:18:22Z</cp:lastPrinted>
  <dcterms:created xsi:type="dcterms:W3CDTF">2016-04-13T14:59:52Z</dcterms:created>
  <dcterms:modified xsi:type="dcterms:W3CDTF">2016-09-23T13:04:17Z</dcterms:modified>
</cp:coreProperties>
</file>