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SO_FA\Valuations\Volta\Valuations\2022\07 July 2022\13 PRICING\"/>
    </mc:Choice>
  </mc:AlternateContent>
  <bookViews>
    <workbookView xWindow="-5860" yWindow="-25" windowWidth="27798" windowHeight="12835"/>
  </bookViews>
  <sheets>
    <sheet name="Portfolio holdings" sheetId="1" r:id="rId1"/>
    <sheet name="Portfolio composition" sheetId="2" r:id="rId2"/>
  </sheets>
  <definedNames>
    <definedName name="_xlnm._FilterDatabase" localSheetId="0" hidden="1">'Portfolio holdings'!$A$3:$J$72</definedName>
    <definedName name="_xlnm.Print_Area" localSheetId="0">'Portfolio holdings'!$A$1:$J$83</definedName>
    <definedName name="_xlnm.Print_Titles" localSheetId="0">'Portfolio holdings'!$1:$1</definedName>
  </definedNames>
  <calcPr calcId="162913"/>
</workbook>
</file>

<file path=xl/calcChain.xml><?xml version="1.0" encoding="utf-8"?>
<calcChain xmlns="http://schemas.openxmlformats.org/spreadsheetml/2006/main">
  <c r="B18" i="2" l="1"/>
</calcChain>
</file>

<file path=xl/sharedStrings.xml><?xml version="1.0" encoding="utf-8"?>
<sst xmlns="http://schemas.openxmlformats.org/spreadsheetml/2006/main" count="690" uniqueCount="280">
  <si>
    <t>Issuer</t>
  </si>
  <si>
    <t>% GAV</t>
  </si>
  <si>
    <t>Main Asset Class</t>
  </si>
  <si>
    <t>Sub Classification</t>
  </si>
  <si>
    <t>Description of underlying asset</t>
  </si>
  <si>
    <t>Manager/Servicer</t>
  </si>
  <si>
    <t>Principal geographic exposure</t>
  </si>
  <si>
    <t>ISIN</t>
  </si>
  <si>
    <t>Arranging Institution</t>
  </si>
  <si>
    <t>Vintage</t>
  </si>
  <si>
    <t>Dryden 2018-70 Subord B</t>
  </si>
  <si>
    <t>CLO</t>
  </si>
  <si>
    <t>Equity</t>
  </si>
  <si>
    <t>Broadly syndicated loans</t>
  </si>
  <si>
    <t>PGIM</t>
  </si>
  <si>
    <t>USA</t>
  </si>
  <si>
    <t>USG28502AC93</t>
  </si>
  <si>
    <t>Barclays Capital</t>
  </si>
  <si>
    <t>Voya 2018-3 Class I Sub notes</t>
  </si>
  <si>
    <t>Voya Alternative Asset Management LLC</t>
  </si>
  <si>
    <t>USG9403QAB52</t>
  </si>
  <si>
    <t>Natixis</t>
  </si>
  <si>
    <t>CMV 1</t>
  </si>
  <si>
    <t>CMV</t>
  </si>
  <si>
    <t>Global CLO Manager</t>
  </si>
  <si>
    <t>Global</t>
  </si>
  <si>
    <t>N/A</t>
  </si>
  <si>
    <t>Bank Deleveraging Opportunity Fund</t>
  </si>
  <si>
    <t>Bank Balance Sheet</t>
  </si>
  <si>
    <t>Majority investment grade corporate credit</t>
  </si>
  <si>
    <t>AXA IM Paris</t>
  </si>
  <si>
    <t>Europe</t>
  </si>
  <si>
    <t>FR0011525724</t>
  </si>
  <si>
    <t>ABS</t>
  </si>
  <si>
    <t>Debt</t>
  </si>
  <si>
    <t xml:space="preserve">Mountain View 2017-1 - Class E </t>
  </si>
  <si>
    <t>Seix Advisor</t>
  </si>
  <si>
    <t>USG63004AA61</t>
  </si>
  <si>
    <t>Crédit Suisse</t>
  </si>
  <si>
    <t>SME Loans</t>
  </si>
  <si>
    <t>European Bank</t>
  </si>
  <si>
    <t>BBS 2017-2</t>
  </si>
  <si>
    <t>XS1689596135</t>
  </si>
  <si>
    <t>MP CLO III R (previously ACAS 2013-1) - Class E-R Notes</t>
  </si>
  <si>
    <t>ACAM</t>
  </si>
  <si>
    <t>USG63371AA90</t>
  </si>
  <si>
    <t>Deutsche Bank</t>
  </si>
  <si>
    <t>Neuberger 28 SUBORD</t>
  </si>
  <si>
    <t>Loans</t>
  </si>
  <si>
    <t>Neuberger Berman Loan Advisers LLC</t>
  </si>
  <si>
    <t>USG6460QAA34</t>
  </si>
  <si>
    <t>Natixis Securities Americas LLC</t>
  </si>
  <si>
    <t>BILB 1X SUB</t>
  </si>
  <si>
    <t>Guggenheim Partners Europe Limited</t>
  </si>
  <si>
    <t>XS1804146576</t>
  </si>
  <si>
    <t>Citigroup</t>
  </si>
  <si>
    <t>Oak Hill European Credit Partners III – Subordinated Notes</t>
  </si>
  <si>
    <t>Oak Hill</t>
  </si>
  <si>
    <t>XS1227790844</t>
  </si>
  <si>
    <t>Goldman Sachs</t>
  </si>
  <si>
    <t>ICG 2014-2 R ERR</t>
  </si>
  <si>
    <t>ICG Debt Advisors</t>
  </si>
  <si>
    <t>USG47075AE98</t>
  </si>
  <si>
    <t>Morgan Stanley</t>
  </si>
  <si>
    <t xml:space="preserve">Fintake European Leasing DAC </t>
  </si>
  <si>
    <t>Residual</t>
  </si>
  <si>
    <t>Equipment leases</t>
  </si>
  <si>
    <t>XS1369619264</t>
  </si>
  <si>
    <t>ICG 2014-3 DRR</t>
  </si>
  <si>
    <t>ICG Capital</t>
  </si>
  <si>
    <t>USG47071AE84</t>
  </si>
  <si>
    <t>Citibank</t>
  </si>
  <si>
    <t>Venture XXVII – Subordinated Notes</t>
  </si>
  <si>
    <t>MJX AM</t>
  </si>
  <si>
    <t>USG93562AB53</t>
  </si>
  <si>
    <t>RBC Capital Markets</t>
  </si>
  <si>
    <t>Black Diamond Capital Management</t>
  </si>
  <si>
    <t>OFSI IX E</t>
  </si>
  <si>
    <t xml:space="preserve">OFS CLO Management, LLC </t>
  </si>
  <si>
    <t>USG66845AA91</t>
  </si>
  <si>
    <t>Nomura</t>
  </si>
  <si>
    <t>Oak Hill Euro CRD TV 18-201031</t>
  </si>
  <si>
    <t>XS1843455525</t>
  </si>
  <si>
    <t>JP Morgan</t>
  </si>
  <si>
    <t>BBS 2017-4</t>
  </si>
  <si>
    <t>XS1723032345</t>
  </si>
  <si>
    <t>Venture 28 - Class E Notes</t>
  </si>
  <si>
    <t>USG93572AA60</t>
  </si>
  <si>
    <t>Jefferies</t>
  </si>
  <si>
    <t>Oak Hill European Credit Partners V - Subordinated Notes</t>
  </si>
  <si>
    <t>XS1531387295</t>
  </si>
  <si>
    <t>NANSA</t>
  </si>
  <si>
    <t>BANCO SANTANDER</t>
  </si>
  <si>
    <t>XS1917950831</t>
  </si>
  <si>
    <t>Banco Santander</t>
  </si>
  <si>
    <t>Black Diamond 2013-1 – Subordinated Notes</t>
  </si>
  <si>
    <t>USG11476AB76</t>
  </si>
  <si>
    <t>AXA Investment Managers, Inc</t>
  </si>
  <si>
    <t>Nylim</t>
  </si>
  <si>
    <t>MP CLO VII (ex ACAS 2015-1) R ACASC 2015-1 ER</t>
  </si>
  <si>
    <t>USG6337UAB38</t>
  </si>
  <si>
    <t>Crescent European Specialty Lending Fund</t>
  </si>
  <si>
    <t>Cash Corporate Credit</t>
  </si>
  <si>
    <t>Equity (Fund)</t>
  </si>
  <si>
    <t>Crescent Capital Group</t>
  </si>
  <si>
    <t>QS0001117686</t>
  </si>
  <si>
    <t xml:space="preserve">BNP Paribas </t>
  </si>
  <si>
    <t>Adagio VII CLO DAC - Subordinated Notes</t>
  </si>
  <si>
    <t>XS1861326020</t>
  </si>
  <si>
    <t>Alcentra</t>
  </si>
  <si>
    <t>CIFC 2017-2 – Subordinated Notes</t>
  </si>
  <si>
    <t>CIFC Management CLO LLC</t>
  </si>
  <si>
    <t>USG2146YAC33</t>
  </si>
  <si>
    <t>Monroe Capital MM TV 18-221130</t>
  </si>
  <si>
    <t>Monroe Capital</t>
  </si>
  <si>
    <t>USG62745AB33</t>
  </si>
  <si>
    <t>Tennenbaum Opportunities Fund V</t>
  </si>
  <si>
    <t>High yield bonds and loans</t>
  </si>
  <si>
    <t>Tennenbaum Capital Partners</t>
  </si>
  <si>
    <t>QS0002009890</t>
  </si>
  <si>
    <t>Wachovia Bank</t>
  </si>
  <si>
    <t>Jubilee 2016-17 - Subordinated Notes</t>
  </si>
  <si>
    <t>XS1449964888</t>
  </si>
  <si>
    <t xml:space="preserve">Marble Point </t>
  </si>
  <si>
    <t>CVC Cordatus 6 – Subordinated Notes</t>
  </si>
  <si>
    <t>CVC Credit Partners</t>
  </si>
  <si>
    <t>XS1317358395</t>
  </si>
  <si>
    <t>Venture 22 - Class E Notes</t>
  </si>
  <si>
    <t>Other</t>
  </si>
  <si>
    <t>USG9341LAD76</t>
  </si>
  <si>
    <t>Laurelin 2016-1 – Subordinated Notes</t>
  </si>
  <si>
    <t>Golden Tree</t>
  </si>
  <si>
    <t>XS1432497789</t>
  </si>
  <si>
    <t>MP CLO XI - Class E</t>
  </si>
  <si>
    <t>USG5808EAA31</t>
  </si>
  <si>
    <t>BOAML - BofA</t>
  </si>
  <si>
    <t>ICG 2014-2 Subordinated Notes</t>
  </si>
  <si>
    <t>USG47075AC33</t>
  </si>
  <si>
    <t>Arese European CLO VI – Subordinated Notes</t>
  </si>
  <si>
    <t>Arese Europe</t>
  </si>
  <si>
    <t>XS0951556850</t>
  </si>
  <si>
    <t>MP CLO X R - Class E Notes</t>
  </si>
  <si>
    <t>USG5806RAA61</t>
  </si>
  <si>
    <t xml:space="preserve">Greens Ledge Capital </t>
  </si>
  <si>
    <t>Adagio V CLO DAC - Subordinated Notes</t>
  </si>
  <si>
    <t>XS1405770147</t>
  </si>
  <si>
    <t>ADAGIO VI CLO DAC - Subordinated Notes</t>
  </si>
  <si>
    <t>XS1710468072</t>
  </si>
  <si>
    <t>MS</t>
  </si>
  <si>
    <t>BlackRock European CLO II - Subordinated Notes</t>
  </si>
  <si>
    <t>BlackRock</t>
  </si>
  <si>
    <t>XS1512782993</t>
  </si>
  <si>
    <t>Dorchester Park CLO – Subordinated Notes</t>
  </si>
  <si>
    <t>GSO Blackstone</t>
  </si>
  <si>
    <t>USG28175AC40</t>
  </si>
  <si>
    <t>CVC Cordatus Loan Fund III – Subordinated Notes</t>
  </si>
  <si>
    <t>XS1052142608</t>
  </si>
  <si>
    <t>Babson 2016-2 – Subordinated Notes</t>
  </si>
  <si>
    <t>Babson Capital</t>
  </si>
  <si>
    <t>USG0761AAB55</t>
  </si>
  <si>
    <t xml:space="preserve">Venture 32 E </t>
  </si>
  <si>
    <t>MJX Venture Management II</t>
  </si>
  <si>
    <t>USG9380LAA55</t>
  </si>
  <si>
    <t>Bank Capital Opportunity Fund</t>
  </si>
  <si>
    <t>LU0648070216</t>
  </si>
  <si>
    <t>AXA IMP</t>
  </si>
  <si>
    <t>Black Diamond 2014-1 Subordinated Notes</t>
  </si>
  <si>
    <t>USG11496AB56</t>
  </si>
  <si>
    <t>Flatiron CLO 2015-1 – Subordinated Notes</t>
  </si>
  <si>
    <t>USG3554YAC69</t>
  </si>
  <si>
    <t>Venture XXVII – Subordinated Fee Notes</t>
  </si>
  <si>
    <t>USG93562AC37</t>
  </si>
  <si>
    <t>RBS Capital Markets</t>
  </si>
  <si>
    <t>Neuberger 28 SUBN</t>
  </si>
  <si>
    <t>USG6460MAD68</t>
  </si>
  <si>
    <t xml:space="preserve">Adagio VII Z </t>
  </si>
  <si>
    <t>XS1861329800</t>
  </si>
  <si>
    <t>ABS Debt</t>
  </si>
  <si>
    <t>EUR CLO Equity</t>
  </si>
  <si>
    <t>USD CLO Debt</t>
  </si>
  <si>
    <t>USD CLO Equity</t>
  </si>
  <si>
    <t>Market Value (€)</t>
  </si>
  <si>
    <t>Breakdown of Gross Asset Value (% GAV)</t>
  </si>
  <si>
    <t>Bank Balance Sheet Transactions</t>
  </si>
  <si>
    <t>Cash Corporate Credit Equity</t>
  </si>
  <si>
    <t>ABS Residual Positions</t>
  </si>
  <si>
    <t>Cash or equivalent</t>
  </si>
  <si>
    <t>GAV</t>
  </si>
  <si>
    <t>Average Price</t>
  </si>
  <si>
    <t>Bilbao II Equity S-1</t>
  </si>
  <si>
    <t xml:space="preserve"> Guggenheim </t>
  </si>
  <si>
    <t>XS1941079516</t>
  </si>
  <si>
    <t xml:space="preserve">Citibank </t>
  </si>
  <si>
    <t>Wind River 2019-1 SUB_I</t>
  </si>
  <si>
    <t xml:space="preserve"> THL </t>
  </si>
  <si>
    <t>USG8838EAB95</t>
  </si>
  <si>
    <t xml:space="preserve">Natixis </t>
  </si>
  <si>
    <t>Vibrant XI SUBB</t>
  </si>
  <si>
    <t>Vibrant Credit Partners LLC</t>
  </si>
  <si>
    <t>USG9404RAC00</t>
  </si>
  <si>
    <t>Societe Generale</t>
  </si>
  <si>
    <t>000QS1532017</t>
  </si>
  <si>
    <t>00QS18072019</t>
  </si>
  <si>
    <t xml:space="preserve">Real Estate Owned </t>
  </si>
  <si>
    <t>Real Estate Owned Transactions</t>
  </si>
  <si>
    <t>Synthetic Credit</t>
  </si>
  <si>
    <t>ADAGI VIII-X SUB</t>
  </si>
  <si>
    <t>XS2054623256</t>
  </si>
  <si>
    <t xml:space="preserve">Barclays </t>
  </si>
  <si>
    <t>ADAGI VIII-X Z</t>
  </si>
  <si>
    <t>XS2054623173</t>
  </si>
  <si>
    <t>REO TRANSACTION 2019-1</t>
  </si>
  <si>
    <t>Regatta XVI SUBORD</t>
  </si>
  <si>
    <t>Regatta Loan Management LLC</t>
  </si>
  <si>
    <t>USG7486QAB98</t>
  </si>
  <si>
    <t>EUR CLO Debt</t>
  </si>
  <si>
    <t>Fee note 6</t>
  </si>
  <si>
    <t>00QS404RAC00</t>
  </si>
  <si>
    <t>Fee note 8</t>
  </si>
  <si>
    <t>0QS62745AB33</t>
  </si>
  <si>
    <t>DRYDEN LEVERAGED TV 20-180134</t>
  </si>
  <si>
    <t>XS2243572737</t>
  </si>
  <si>
    <t>SYMPHONY CLO XX L TV 20-150148</t>
  </si>
  <si>
    <t>Symphony Alternative Asset Management LLC</t>
  </si>
  <si>
    <t>USG86500AB45</t>
  </si>
  <si>
    <t>0QS405770148</t>
  </si>
  <si>
    <t>0QS710468072</t>
  </si>
  <si>
    <t>Fee Note 9</t>
  </si>
  <si>
    <t>Fee Note 10</t>
  </si>
  <si>
    <t>RRME 5X SUB</t>
  </si>
  <si>
    <t>Redding Ridge Asset Management </t>
  </si>
  <si>
    <t>XS2241395867</t>
  </si>
  <si>
    <t>Credit Suisse</t>
  </si>
  <si>
    <t>NWEST VI-X SUB</t>
  </si>
  <si>
    <t>MUFG</t>
  </si>
  <si>
    <t>XS2083215363</t>
  </si>
  <si>
    <t>Cash Corporate Credit Debt</t>
  </si>
  <si>
    <t>NEUB 2021-42X SUB</t>
  </si>
  <si>
    <t>Neuberger Berman Loan Advisers LLC </t>
  </si>
  <si>
    <t>USG6S37FAB92</t>
  </si>
  <si>
    <t>Societe Generale </t>
  </si>
  <si>
    <t>THL Credit Advisors LLC </t>
  </si>
  <si>
    <t>HAYEM 1X SUB</t>
  </si>
  <si>
    <t>Hayfin Emerald Management </t>
  </si>
  <si>
    <t>XS1860201976</t>
  </si>
  <si>
    <t>Jefferies </t>
  </si>
  <si>
    <t>WINDR 2019-1X FR</t>
  </si>
  <si>
    <t>USG9704KAB47</t>
  </si>
  <si>
    <t>Natixis </t>
  </si>
  <si>
    <t>HAYEM 7X F</t>
  </si>
  <si>
    <t>XS2362676798</t>
  </si>
  <si>
    <t>Fee note 12</t>
  </si>
  <si>
    <t>HNLY 6X E</t>
  </si>
  <si>
    <t>Napier Park </t>
  </si>
  <si>
    <t>XS2401084459</t>
  </si>
  <si>
    <t> 2021</t>
  </si>
  <si>
    <t>HARVT 27X E</t>
  </si>
  <si>
    <t>XS2400777525</t>
  </si>
  <si>
    <t>SNDPE 3X SUB</t>
  </si>
  <si>
    <t>Sound Point CLO C-MOA </t>
  </si>
  <si>
    <t>XS2113705722</t>
  </si>
  <si>
    <t>2020 </t>
  </si>
  <si>
    <t>Sound Point CLO C-MOA</t>
  </si>
  <si>
    <t>Cordatus 18 R FR</t>
  </si>
  <si>
    <t>XS2410158740</t>
  </si>
  <si>
    <t>Sound Point Euro CLO VII  F</t>
  </si>
  <si>
    <t>XS2405350096</t>
  </si>
  <si>
    <t>CLO Warehouse</t>
  </si>
  <si>
    <t>DRYD 2020-79X FR</t>
  </si>
  <si>
    <t>XS2420715067</t>
  </si>
  <si>
    <t>SYMP 2022-33X SUB</t>
  </si>
  <si>
    <t>USG8657KAB38</t>
  </si>
  <si>
    <t>Fee Note 8</t>
  </si>
  <si>
    <t>0QS243572737</t>
  </si>
  <si>
    <t>Volta Finance Limited: Portfolio Holdings - Complete List as at 31 July 2022</t>
  </si>
  <si>
    <t>Investcorp Credit Management EU Limited</t>
  </si>
  <si>
    <t>HARVT 29X E</t>
  </si>
  <si>
    <t>XS2498564108</t>
  </si>
  <si>
    <t>HARVT 29X F</t>
  </si>
  <si>
    <t>XS2498563126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</si>
</sst>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#,##0\ ;\(* #,##0\);&quot;- &quot;"/>
    <numFmt numFmtId="167" formatCode="[$-F800]dddd\,\ mmmm\ dd\,\ yyyy"/>
    <numFmt numFmtId="168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sz val="8"/>
      <color rgb="FF000000"/>
      <name val="Arial"/>
      <family val="2"/>
    </font>
    <font>
      <sz val="10"/>
      <name val="Times New Roman"/>
      <family val="2"/>
    </font>
    <font>
      <b/>
      <sz val="8"/>
      <color rgb="FF000000"/>
      <name val="Arial"/>
      <family val="2"/>
    </font>
    <font>
      <sz val="11"/>
      <color theme="1"/>
      <name val="Calibri"/>
      <family val="2"/>
    </font>
    <font>
      <b/>
      <sz val="22"/>
      <color theme="1"/>
      <name val="Times New Roman"/>
      <family val="1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5"/>
      <color rgb="FF000000"/>
      <name val="Times New Roman"/>
      <family val="1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6D3EB"/>
        <bgColor rgb="FF000000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3" fillId="0" borderId="0" xfId="0" applyFont="1" applyFill="1" applyBorder="1"/>
    <xf numFmtId="0" fontId="6" fillId="0" borderId="0" xfId="0" applyFont="1" applyFill="1" applyBorder="1"/>
    <xf numFmtId="0" fontId="9" fillId="0" borderId="0" xfId="0" applyFont="1" applyFill="1"/>
    <xf numFmtId="0" fontId="0" fillId="0" borderId="0" xfId="0" applyAlignment="1">
      <alignment vertical="center"/>
    </xf>
    <xf numFmtId="0" fontId="11" fillId="0" borderId="12" xfId="0" applyFont="1" applyFill="1" applyBorder="1"/>
    <xf numFmtId="166" fontId="12" fillId="0" borderId="13" xfId="0" applyNumberFormat="1" applyFont="1" applyFill="1" applyBorder="1"/>
    <xf numFmtId="0" fontId="12" fillId="0" borderId="12" xfId="0" applyFont="1" applyFill="1" applyBorder="1"/>
    <xf numFmtId="165" fontId="12" fillId="0" borderId="9" xfId="2" applyNumberFormat="1" applyFont="1" applyFill="1" applyBorder="1" applyAlignment="1">
      <alignment horizontal="center"/>
    </xf>
    <xf numFmtId="0" fontId="11" fillId="0" borderId="14" xfId="0" applyFont="1" applyFill="1" applyBorder="1"/>
    <xf numFmtId="165" fontId="12" fillId="0" borderId="16" xfId="2" applyNumberFormat="1" applyFont="1" applyFill="1" applyBorder="1" applyAlignment="1">
      <alignment horizontal="center"/>
    </xf>
    <xf numFmtId="0" fontId="11" fillId="0" borderId="10" xfId="0" applyFont="1" applyFill="1" applyBorder="1"/>
    <xf numFmtId="165" fontId="12" fillId="0" borderId="8" xfId="1" applyNumberFormat="1" applyFont="1" applyFill="1" applyBorder="1" applyAlignment="1">
      <alignment horizontal="center"/>
    </xf>
    <xf numFmtId="0" fontId="11" fillId="0" borderId="17" xfId="0" applyFont="1" applyFill="1" applyBorder="1"/>
    <xf numFmtId="166" fontId="12" fillId="0" borderId="18" xfId="0" applyNumberFormat="1" applyFont="1" applyFill="1" applyBorder="1"/>
    <xf numFmtId="0" fontId="12" fillId="0" borderId="17" xfId="0" applyFont="1" applyFill="1" applyBorder="1"/>
    <xf numFmtId="165" fontId="12" fillId="0" borderId="18" xfId="1" applyNumberFormat="1" applyFont="1" applyFill="1" applyBorder="1" applyAlignment="1">
      <alignment horizontal="center"/>
    </xf>
    <xf numFmtId="0" fontId="12" fillId="0" borderId="0" xfId="0" applyFont="1" applyFill="1" applyBorder="1"/>
    <xf numFmtId="165" fontId="12" fillId="0" borderId="0" xfId="0" applyNumberFormat="1" applyFont="1" applyFill="1" applyBorder="1"/>
    <xf numFmtId="0" fontId="14" fillId="0" borderId="0" xfId="0" applyFont="1" applyFill="1" applyBorder="1"/>
    <xf numFmtId="167" fontId="14" fillId="0" borderId="0" xfId="0" quotePrefix="1" applyNumberFormat="1" applyFont="1" applyFill="1" applyBorder="1" applyAlignment="1">
      <alignment horizontal="left"/>
    </xf>
    <xf numFmtId="0" fontId="13" fillId="0" borderId="10" xfId="0" applyFont="1" applyFill="1" applyBorder="1"/>
    <xf numFmtId="166" fontId="10" fillId="0" borderId="11" xfId="0" applyNumberFormat="1" applyFont="1" applyFill="1" applyBorder="1"/>
    <xf numFmtId="0" fontId="3" fillId="0" borderId="3" xfId="0" applyFont="1" applyFill="1" applyBorder="1" applyAlignment="1">
      <alignment horizontal="center" vertical="center" wrapText="1"/>
    </xf>
    <xf numFmtId="165" fontId="5" fillId="0" borderId="4" xfId="2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65" fontId="12" fillId="0" borderId="8" xfId="2" applyNumberFormat="1" applyFont="1" applyFill="1" applyBorder="1" applyAlignment="1">
      <alignment horizontal="center"/>
    </xf>
    <xf numFmtId="165" fontId="12" fillId="0" borderId="15" xfId="2" applyNumberFormat="1" applyFont="1" applyFill="1" applyBorder="1" applyAlignment="1">
      <alignment horizontal="center"/>
    </xf>
    <xf numFmtId="165" fontId="12" fillId="0" borderId="18" xfId="2" applyNumberFormat="1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 vertical="center" wrapText="1"/>
    </xf>
    <xf numFmtId="0" fontId="5" fillId="0" borderId="4" xfId="6" applyFont="1" applyFill="1" applyBorder="1" applyAlignment="1">
      <alignment horizontal="center" vertical="center" wrapText="1"/>
    </xf>
    <xf numFmtId="0" fontId="15" fillId="0" borderId="0" xfId="0" applyFont="1"/>
    <xf numFmtId="166" fontId="12" fillId="0" borderId="0" xfId="0" applyNumberFormat="1" applyFont="1" applyFill="1" applyBorder="1"/>
    <xf numFmtId="0" fontId="12" fillId="0" borderId="14" xfId="0" applyFont="1" applyFill="1" applyBorder="1"/>
    <xf numFmtId="0" fontId="12" fillId="0" borderId="13" xfId="0" applyFont="1" applyFill="1" applyBorder="1"/>
    <xf numFmtId="0" fontId="12" fillId="0" borderId="19" xfId="0" applyFont="1" applyFill="1" applyBorder="1"/>
    <xf numFmtId="166" fontId="12" fillId="0" borderId="8" xfId="0" applyNumberFormat="1" applyFont="1" applyFill="1" applyBorder="1"/>
    <xf numFmtId="166" fontId="0" fillId="0" borderId="0" xfId="0" applyNumberFormat="1"/>
    <xf numFmtId="168" fontId="12" fillId="0" borderId="11" xfId="5" applyNumberFormat="1" applyFont="1" applyFill="1" applyBorder="1"/>
    <xf numFmtId="0" fontId="10" fillId="0" borderId="13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</cellXfs>
  <cellStyles count="7">
    <cellStyle name="Comma" xfId="5" builtinId="3"/>
    <cellStyle name="Comma 44" xfId="4"/>
    <cellStyle name="Normal" xfId="0" builtinId="0"/>
    <cellStyle name="Normal 337" xfId="3"/>
    <cellStyle name="Normal 374" xfId="6"/>
    <cellStyle name="Percent" xfId="1" builtinId="5"/>
    <cellStyle name="Percent 33" xfId="2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3"/>
  <sheetViews>
    <sheetView tabSelected="1" view="pageBreakPreview" zoomScale="90" zoomScaleNormal="90" zoomScaleSheetLayoutView="90" workbookViewId="0"/>
  </sheetViews>
  <sheetFormatPr defaultRowHeight="15.05" x14ac:dyDescent="0.3"/>
  <cols>
    <col min="1" max="1" width="41.6640625" style="6" customWidth="1"/>
    <col min="2" max="2" width="13" style="4" customWidth="1"/>
    <col min="3" max="3" width="18.88671875" style="4" customWidth="1"/>
    <col min="4" max="4" width="17.44140625" style="4" bestFit="1" customWidth="1"/>
    <col min="5" max="5" width="18.109375" style="4" customWidth="1"/>
    <col min="6" max="6" width="20.109375" style="4" customWidth="1"/>
    <col min="7" max="7" width="20" style="4" bestFit="1" customWidth="1"/>
    <col min="8" max="8" width="17.109375" style="5" customWidth="1"/>
    <col min="9" max="9" width="20.44140625" style="4" customWidth="1"/>
    <col min="10" max="10" width="14.109375" style="4" customWidth="1"/>
  </cols>
  <sheetData>
    <row r="1" spans="1:10" ht="27.55" x14ac:dyDescent="0.45">
      <c r="A1" s="7" t="s">
        <v>274</v>
      </c>
    </row>
    <row r="2" spans="1:10" ht="15.65" customHeight="1" thickBot="1" x14ac:dyDescent="0.5">
      <c r="A2" s="7"/>
    </row>
    <row r="3" spans="1:10" ht="36.799999999999997" customHeight="1" thickBot="1" x14ac:dyDescent="0.35">
      <c r="A3" s="1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  <c r="I3" s="2" t="s">
        <v>8</v>
      </c>
      <c r="J3" s="2" t="s">
        <v>9</v>
      </c>
    </row>
    <row r="4" spans="1:10" ht="30.7" customHeight="1" thickBot="1" x14ac:dyDescent="0.35">
      <c r="A4" s="27" t="s">
        <v>22</v>
      </c>
      <c r="B4" s="28">
        <v>5.5132605672203135E-2</v>
      </c>
      <c r="C4" s="29" t="s">
        <v>11</v>
      </c>
      <c r="D4" s="29" t="s">
        <v>23</v>
      </c>
      <c r="E4" s="29" t="s">
        <v>13</v>
      </c>
      <c r="F4" s="29" t="s">
        <v>24</v>
      </c>
      <c r="G4" s="29" t="s">
        <v>25</v>
      </c>
      <c r="H4" s="29" t="s">
        <v>201</v>
      </c>
      <c r="I4" s="29" t="s">
        <v>26</v>
      </c>
      <c r="J4" s="29" t="s">
        <v>26</v>
      </c>
    </row>
    <row r="5" spans="1:10" ht="30.7" customHeight="1" thickBot="1" x14ac:dyDescent="0.35">
      <c r="A5" s="27" t="s">
        <v>10</v>
      </c>
      <c r="B5" s="28">
        <v>3.7900928436099608E-2</v>
      </c>
      <c r="C5" s="29" t="s">
        <v>11</v>
      </c>
      <c r="D5" s="29" t="s">
        <v>12</v>
      </c>
      <c r="E5" s="29" t="s">
        <v>13</v>
      </c>
      <c r="F5" s="29" t="s">
        <v>14</v>
      </c>
      <c r="G5" s="29" t="s">
        <v>15</v>
      </c>
      <c r="H5" s="30" t="s">
        <v>16</v>
      </c>
      <c r="I5" s="29" t="s">
        <v>17</v>
      </c>
      <c r="J5" s="29">
        <v>2018</v>
      </c>
    </row>
    <row r="6" spans="1:10" ht="30.7" customHeight="1" thickBot="1" x14ac:dyDescent="0.35">
      <c r="A6" s="27" t="s">
        <v>18</v>
      </c>
      <c r="B6" s="28">
        <v>3.6515536648147606E-2</v>
      </c>
      <c r="C6" s="29" t="s">
        <v>11</v>
      </c>
      <c r="D6" s="29" t="s">
        <v>12</v>
      </c>
      <c r="E6" s="29" t="s">
        <v>13</v>
      </c>
      <c r="F6" s="29" t="s">
        <v>19</v>
      </c>
      <c r="G6" s="29" t="s">
        <v>15</v>
      </c>
      <c r="H6" s="29" t="s">
        <v>20</v>
      </c>
      <c r="I6" s="29" t="s">
        <v>21</v>
      </c>
      <c r="J6" s="29">
        <v>2018</v>
      </c>
    </row>
    <row r="7" spans="1:10" ht="30.7" customHeight="1" thickBot="1" x14ac:dyDescent="0.35">
      <c r="A7" s="27" t="s">
        <v>197</v>
      </c>
      <c r="B7" s="28">
        <v>3.5231592887215106E-2</v>
      </c>
      <c r="C7" s="29" t="s">
        <v>11</v>
      </c>
      <c r="D7" s="29" t="s">
        <v>12</v>
      </c>
      <c r="E7" s="29" t="s">
        <v>13</v>
      </c>
      <c r="F7" s="29" t="s">
        <v>198</v>
      </c>
      <c r="G7" s="29" t="s">
        <v>31</v>
      </c>
      <c r="H7" s="30" t="s">
        <v>199</v>
      </c>
      <c r="I7" s="29" t="s">
        <v>200</v>
      </c>
      <c r="J7" s="29">
        <v>2019</v>
      </c>
    </row>
    <row r="8" spans="1:10" ht="30.7" customHeight="1" thickBot="1" x14ac:dyDescent="0.35">
      <c r="A8" s="27" t="s">
        <v>41</v>
      </c>
      <c r="B8" s="28">
        <v>3.4529933799626128E-2</v>
      </c>
      <c r="C8" s="29" t="s">
        <v>205</v>
      </c>
      <c r="D8" s="29" t="s">
        <v>28</v>
      </c>
      <c r="E8" s="29" t="s">
        <v>29</v>
      </c>
      <c r="F8" s="29" t="s">
        <v>40</v>
      </c>
      <c r="G8" s="29" t="s">
        <v>31</v>
      </c>
      <c r="H8" s="30" t="s">
        <v>42</v>
      </c>
      <c r="I8" s="30" t="s">
        <v>26</v>
      </c>
      <c r="J8" s="30">
        <v>2017</v>
      </c>
    </row>
    <row r="9" spans="1:10" ht="30.7" customHeight="1" thickBot="1" x14ac:dyDescent="0.35">
      <c r="A9" s="27" t="s">
        <v>193</v>
      </c>
      <c r="B9" s="28">
        <v>3.2792540792445334E-2</v>
      </c>
      <c r="C9" s="29" t="s">
        <v>11</v>
      </c>
      <c r="D9" s="29" t="s">
        <v>12</v>
      </c>
      <c r="E9" s="29" t="s">
        <v>13</v>
      </c>
      <c r="F9" s="29" t="s">
        <v>194</v>
      </c>
      <c r="G9" s="29" t="s">
        <v>15</v>
      </c>
      <c r="H9" s="30" t="s">
        <v>195</v>
      </c>
      <c r="I9" s="29" t="s">
        <v>196</v>
      </c>
      <c r="J9" s="29">
        <v>2019</v>
      </c>
    </row>
    <row r="10" spans="1:10" ht="30.7" customHeight="1" thickBot="1" x14ac:dyDescent="0.35">
      <c r="A10" s="27" t="s">
        <v>189</v>
      </c>
      <c r="B10" s="28">
        <v>2.8254735762523651E-2</v>
      </c>
      <c r="C10" s="29" t="s">
        <v>11</v>
      </c>
      <c r="D10" s="29" t="s">
        <v>12</v>
      </c>
      <c r="E10" s="29" t="s">
        <v>13</v>
      </c>
      <c r="F10" s="29" t="s">
        <v>190</v>
      </c>
      <c r="G10" s="29" t="s">
        <v>31</v>
      </c>
      <c r="H10" s="30" t="s">
        <v>191</v>
      </c>
      <c r="I10" s="29" t="s">
        <v>192</v>
      </c>
      <c r="J10" s="29">
        <v>2019</v>
      </c>
    </row>
    <row r="11" spans="1:10" ht="30.7" customHeight="1" thickBot="1" x14ac:dyDescent="0.35">
      <c r="A11" s="27" t="s">
        <v>60</v>
      </c>
      <c r="B11" s="28">
        <v>2.7794081778440741E-2</v>
      </c>
      <c r="C11" s="29" t="s">
        <v>11</v>
      </c>
      <c r="D11" s="29" t="s">
        <v>34</v>
      </c>
      <c r="E11" s="29" t="s">
        <v>13</v>
      </c>
      <c r="F11" s="29" t="s">
        <v>61</v>
      </c>
      <c r="G11" s="29" t="s">
        <v>15</v>
      </c>
      <c r="H11" s="30" t="s">
        <v>62</v>
      </c>
      <c r="I11" s="29" t="s">
        <v>63</v>
      </c>
      <c r="J11" s="29">
        <v>2018</v>
      </c>
    </row>
    <row r="12" spans="1:10" ht="30.7" customHeight="1" thickBot="1" x14ac:dyDescent="0.35">
      <c r="A12" s="27" t="s">
        <v>43</v>
      </c>
      <c r="B12" s="28">
        <v>2.7190470875085849E-2</v>
      </c>
      <c r="C12" s="29" t="s">
        <v>11</v>
      </c>
      <c r="D12" s="29" t="s">
        <v>34</v>
      </c>
      <c r="E12" s="29" t="s">
        <v>13</v>
      </c>
      <c r="F12" s="29" t="s">
        <v>44</v>
      </c>
      <c r="G12" s="29" t="s">
        <v>15</v>
      </c>
      <c r="H12" s="29" t="s">
        <v>45</v>
      </c>
      <c r="I12" s="29" t="s">
        <v>46</v>
      </c>
      <c r="J12" s="29">
        <v>2013</v>
      </c>
    </row>
    <row r="13" spans="1:10" ht="30.7" customHeight="1" thickBot="1" x14ac:dyDescent="0.35">
      <c r="A13" s="27" t="s">
        <v>220</v>
      </c>
      <c r="B13" s="28">
        <v>2.6917483728309235E-2</v>
      </c>
      <c r="C13" s="29" t="s">
        <v>11</v>
      </c>
      <c r="D13" s="29" t="s">
        <v>12</v>
      </c>
      <c r="E13" s="29" t="s">
        <v>13</v>
      </c>
      <c r="F13" s="29" t="s">
        <v>12</v>
      </c>
      <c r="G13" s="29" t="s">
        <v>31</v>
      </c>
      <c r="H13" s="30" t="s">
        <v>221</v>
      </c>
      <c r="I13" s="29" t="s">
        <v>38</v>
      </c>
      <c r="J13" s="29">
        <v>2020</v>
      </c>
    </row>
    <row r="14" spans="1:10" ht="30.7" customHeight="1" thickBot="1" x14ac:dyDescent="0.35">
      <c r="A14" s="27" t="s">
        <v>270</v>
      </c>
      <c r="B14" s="28">
        <v>2.4186407503986988E-2</v>
      </c>
      <c r="C14" s="29" t="s">
        <v>11</v>
      </c>
      <c r="D14" s="29" t="s">
        <v>12</v>
      </c>
      <c r="E14" s="29" t="s">
        <v>13</v>
      </c>
      <c r="F14" s="29" t="s">
        <v>223</v>
      </c>
      <c r="G14" s="29" t="s">
        <v>15</v>
      </c>
      <c r="H14" s="29" t="s">
        <v>271</v>
      </c>
      <c r="I14" s="29" t="s">
        <v>106</v>
      </c>
      <c r="J14" s="29">
        <v>2022</v>
      </c>
    </row>
    <row r="15" spans="1:10" ht="30.7" customHeight="1" thickBot="1" x14ac:dyDescent="0.35">
      <c r="A15" s="27" t="s">
        <v>52</v>
      </c>
      <c r="B15" s="28">
        <v>2.3243929209636704E-2</v>
      </c>
      <c r="C15" s="29" t="s">
        <v>11</v>
      </c>
      <c r="D15" s="29" t="s">
        <v>12</v>
      </c>
      <c r="E15" s="29" t="s">
        <v>48</v>
      </c>
      <c r="F15" s="29" t="s">
        <v>53</v>
      </c>
      <c r="G15" s="29" t="s">
        <v>31</v>
      </c>
      <c r="H15" s="30" t="s">
        <v>54</v>
      </c>
      <c r="I15" s="29" t="s">
        <v>55</v>
      </c>
      <c r="J15" s="29">
        <v>2018</v>
      </c>
    </row>
    <row r="16" spans="1:10" ht="30.7" customHeight="1" thickBot="1" x14ac:dyDescent="0.35">
      <c r="A16" s="27" t="s">
        <v>77</v>
      </c>
      <c r="B16" s="28">
        <v>2.2200907093914115E-2</v>
      </c>
      <c r="C16" s="29" t="s">
        <v>11</v>
      </c>
      <c r="D16" s="29" t="s">
        <v>34</v>
      </c>
      <c r="E16" s="29" t="s">
        <v>13</v>
      </c>
      <c r="F16" s="29" t="s">
        <v>78</v>
      </c>
      <c r="G16" s="29" t="s">
        <v>15</v>
      </c>
      <c r="H16" s="30" t="s">
        <v>79</v>
      </c>
      <c r="I16" s="29" t="s">
        <v>80</v>
      </c>
      <c r="J16" s="29">
        <v>2018</v>
      </c>
    </row>
    <row r="17" spans="1:10" ht="30.7" customHeight="1" thickBot="1" x14ac:dyDescent="0.35">
      <c r="A17" s="27" t="s">
        <v>47</v>
      </c>
      <c r="B17" s="28">
        <v>2.1760865073076261E-2</v>
      </c>
      <c r="C17" s="29" t="s">
        <v>11</v>
      </c>
      <c r="D17" s="29" t="s">
        <v>12</v>
      </c>
      <c r="E17" s="29" t="s">
        <v>48</v>
      </c>
      <c r="F17" s="29" t="s">
        <v>49</v>
      </c>
      <c r="G17" s="29" t="s">
        <v>15</v>
      </c>
      <c r="H17" s="30" t="s">
        <v>50</v>
      </c>
      <c r="I17" s="29" t="s">
        <v>51</v>
      </c>
      <c r="J17" s="29">
        <v>2018</v>
      </c>
    </row>
    <row r="18" spans="1:10" ht="30.7" customHeight="1" thickBot="1" x14ac:dyDescent="0.35">
      <c r="A18" s="27" t="s">
        <v>229</v>
      </c>
      <c r="B18" s="28">
        <v>2.0683822343277182E-2</v>
      </c>
      <c r="C18" s="29" t="s">
        <v>11</v>
      </c>
      <c r="D18" s="29" t="s">
        <v>12</v>
      </c>
      <c r="E18" s="29" t="s">
        <v>13</v>
      </c>
      <c r="F18" s="29" t="s">
        <v>230</v>
      </c>
      <c r="G18" s="29" t="s">
        <v>31</v>
      </c>
      <c r="H18" s="30" t="s">
        <v>231</v>
      </c>
      <c r="I18" s="29" t="s">
        <v>232</v>
      </c>
      <c r="J18" s="29">
        <v>2020</v>
      </c>
    </row>
    <row r="19" spans="1:10" ht="30.7" customHeight="1" thickBot="1" x14ac:dyDescent="0.35">
      <c r="A19" s="27" t="s">
        <v>268</v>
      </c>
      <c r="B19" s="28">
        <v>2.0311250774868127E-2</v>
      </c>
      <c r="C19" s="29" t="s">
        <v>11</v>
      </c>
      <c r="D19" s="29" t="s">
        <v>34</v>
      </c>
      <c r="E19" s="29" t="s">
        <v>13</v>
      </c>
      <c r="F19" s="29" t="s">
        <v>14</v>
      </c>
      <c r="G19" s="29" t="s">
        <v>31</v>
      </c>
      <c r="H19" s="30" t="s">
        <v>269</v>
      </c>
      <c r="I19" s="29" t="s">
        <v>232</v>
      </c>
      <c r="J19" s="29">
        <v>2021</v>
      </c>
    </row>
    <row r="20" spans="1:10" ht="30.7" customHeight="1" thickBot="1" x14ac:dyDescent="0.35">
      <c r="A20" s="27" t="s">
        <v>86</v>
      </c>
      <c r="B20" s="28">
        <v>2.0002028910599465E-2</v>
      </c>
      <c r="C20" s="29" t="s">
        <v>11</v>
      </c>
      <c r="D20" s="29" t="s">
        <v>34</v>
      </c>
      <c r="E20" s="29" t="s">
        <v>13</v>
      </c>
      <c r="F20" s="29" t="s">
        <v>73</v>
      </c>
      <c r="G20" s="29" t="s">
        <v>15</v>
      </c>
      <c r="H20" s="30" t="s">
        <v>87</v>
      </c>
      <c r="I20" s="29" t="s">
        <v>88</v>
      </c>
      <c r="J20" s="29">
        <v>2017</v>
      </c>
    </row>
    <row r="21" spans="1:10" ht="30.7" customHeight="1" thickBot="1" x14ac:dyDescent="0.35">
      <c r="A21" s="27" t="s">
        <v>99</v>
      </c>
      <c r="B21" s="28">
        <v>1.8409117052447008E-2</v>
      </c>
      <c r="C21" s="29" t="s">
        <v>11</v>
      </c>
      <c r="D21" s="29" t="s">
        <v>34</v>
      </c>
      <c r="E21" s="29" t="s">
        <v>13</v>
      </c>
      <c r="F21" s="29" t="s">
        <v>44</v>
      </c>
      <c r="G21" s="29" t="s">
        <v>15</v>
      </c>
      <c r="H21" s="29" t="s">
        <v>100</v>
      </c>
      <c r="I21" s="29" t="s">
        <v>46</v>
      </c>
      <c r="J21" s="29">
        <v>2015</v>
      </c>
    </row>
    <row r="22" spans="1:10" ht="30.7" customHeight="1" thickBot="1" x14ac:dyDescent="0.35">
      <c r="A22" s="27" t="s">
        <v>89</v>
      </c>
      <c r="B22" s="28">
        <v>1.7523707284579863E-2</v>
      </c>
      <c r="C22" s="29" t="s">
        <v>11</v>
      </c>
      <c r="D22" s="29" t="s">
        <v>12</v>
      </c>
      <c r="E22" s="29" t="s">
        <v>13</v>
      </c>
      <c r="F22" s="29" t="s">
        <v>57</v>
      </c>
      <c r="G22" s="29" t="s">
        <v>31</v>
      </c>
      <c r="H22" s="30" t="s">
        <v>90</v>
      </c>
      <c r="I22" s="29" t="s">
        <v>59</v>
      </c>
      <c r="J22" s="29">
        <v>2016</v>
      </c>
    </row>
    <row r="23" spans="1:10" ht="30.7" customHeight="1" thickBot="1" x14ac:dyDescent="0.35">
      <c r="A23" s="27" t="s">
        <v>35</v>
      </c>
      <c r="B23" s="28">
        <v>1.6088030334178893E-2</v>
      </c>
      <c r="C23" s="29" t="s">
        <v>11</v>
      </c>
      <c r="D23" s="29" t="s">
        <v>34</v>
      </c>
      <c r="E23" s="29" t="s">
        <v>29</v>
      </c>
      <c r="F23" s="29" t="s">
        <v>36</v>
      </c>
      <c r="G23" s="29" t="s">
        <v>15</v>
      </c>
      <c r="H23" s="31" t="s">
        <v>37</v>
      </c>
      <c r="I23" s="29" t="s">
        <v>38</v>
      </c>
      <c r="J23" s="29">
        <v>2017</v>
      </c>
    </row>
    <row r="24" spans="1:10" ht="30.7" customHeight="1" thickBot="1" x14ac:dyDescent="0.35">
      <c r="A24" s="27" t="s">
        <v>68</v>
      </c>
      <c r="B24" s="28">
        <v>1.5881918933347082E-2</v>
      </c>
      <c r="C24" s="29" t="s">
        <v>11</v>
      </c>
      <c r="D24" s="29" t="s">
        <v>34</v>
      </c>
      <c r="E24" s="29" t="s">
        <v>13</v>
      </c>
      <c r="F24" s="29" t="s">
        <v>69</v>
      </c>
      <c r="G24" s="29" t="s">
        <v>15</v>
      </c>
      <c r="H24" s="29" t="s">
        <v>70</v>
      </c>
      <c r="I24" s="29" t="s">
        <v>71</v>
      </c>
      <c r="J24" s="29">
        <v>2018</v>
      </c>
    </row>
    <row r="25" spans="1:10" ht="36" customHeight="1" thickBot="1" x14ac:dyDescent="0.35">
      <c r="A25" s="1" t="s">
        <v>0</v>
      </c>
      <c r="B25" s="1" t="s">
        <v>1</v>
      </c>
      <c r="C25" s="2" t="s">
        <v>2</v>
      </c>
      <c r="D25" s="2" t="s">
        <v>3</v>
      </c>
      <c r="E25" s="2" t="s">
        <v>4</v>
      </c>
      <c r="F25" s="2" t="s">
        <v>5</v>
      </c>
      <c r="G25" s="2" t="s">
        <v>6</v>
      </c>
      <c r="H25" s="3" t="s">
        <v>7</v>
      </c>
      <c r="I25" s="2" t="s">
        <v>8</v>
      </c>
      <c r="J25" s="2" t="s">
        <v>9</v>
      </c>
    </row>
    <row r="26" spans="1:10" ht="30.7" customHeight="1" thickBot="1" x14ac:dyDescent="0.35">
      <c r="A26" s="27" t="s">
        <v>113</v>
      </c>
      <c r="B26" s="28">
        <v>1.5811899030578037E-2</v>
      </c>
      <c r="C26" s="29" t="s">
        <v>11</v>
      </c>
      <c r="D26" s="29" t="s">
        <v>12</v>
      </c>
      <c r="E26" s="29" t="s">
        <v>13</v>
      </c>
      <c r="F26" s="29" t="s">
        <v>114</v>
      </c>
      <c r="G26" s="29" t="s">
        <v>15</v>
      </c>
      <c r="H26" s="30" t="s">
        <v>115</v>
      </c>
      <c r="I26" s="29" t="s">
        <v>106</v>
      </c>
      <c r="J26" s="29" t="s">
        <v>26</v>
      </c>
    </row>
    <row r="27" spans="1:10" ht="30.7" customHeight="1" thickBot="1" x14ac:dyDescent="0.35">
      <c r="A27" s="27" t="s">
        <v>81</v>
      </c>
      <c r="B27" s="28">
        <v>1.5650791919680381E-2</v>
      </c>
      <c r="C27" s="29" t="s">
        <v>11</v>
      </c>
      <c r="D27" s="29" t="s">
        <v>12</v>
      </c>
      <c r="E27" s="29" t="s">
        <v>13</v>
      </c>
      <c r="F27" s="29" t="s">
        <v>57</v>
      </c>
      <c r="G27" s="29" t="s">
        <v>31</v>
      </c>
      <c r="H27" s="30" t="s">
        <v>82</v>
      </c>
      <c r="I27" s="29" t="s">
        <v>83</v>
      </c>
      <c r="J27" s="29" t="s">
        <v>26</v>
      </c>
    </row>
    <row r="28" spans="1:10" ht="30.7" customHeight="1" thickBot="1" x14ac:dyDescent="0.35">
      <c r="A28" s="27" t="s">
        <v>256</v>
      </c>
      <c r="B28" s="28">
        <v>1.5546020245220874E-2</v>
      </c>
      <c r="C28" s="29" t="s">
        <v>11</v>
      </c>
      <c r="D28" s="29" t="s">
        <v>34</v>
      </c>
      <c r="E28" s="29" t="s">
        <v>13</v>
      </c>
      <c r="F28" s="29" t="s">
        <v>275</v>
      </c>
      <c r="G28" s="29" t="s">
        <v>31</v>
      </c>
      <c r="H28" s="30" t="s">
        <v>257</v>
      </c>
      <c r="I28" s="29" t="s">
        <v>17</v>
      </c>
      <c r="J28" s="29" t="s">
        <v>255</v>
      </c>
    </row>
    <row r="29" spans="1:10" ht="30.7" customHeight="1" thickBot="1" x14ac:dyDescent="0.35">
      <c r="A29" s="27" t="s">
        <v>212</v>
      </c>
      <c r="B29" s="28">
        <v>1.553280088229681E-2</v>
      </c>
      <c r="C29" s="29" t="s">
        <v>11</v>
      </c>
      <c r="D29" s="29" t="s">
        <v>12</v>
      </c>
      <c r="E29" s="29" t="s">
        <v>13</v>
      </c>
      <c r="F29" s="29" t="s">
        <v>213</v>
      </c>
      <c r="G29" s="29" t="s">
        <v>15</v>
      </c>
      <c r="H29" s="29" t="s">
        <v>214</v>
      </c>
      <c r="I29" s="29" t="s">
        <v>106</v>
      </c>
      <c r="J29" s="29">
        <v>2019</v>
      </c>
    </row>
    <row r="30" spans="1:10" ht="30.7" customHeight="1" thickBot="1" x14ac:dyDescent="0.35">
      <c r="A30" s="27" t="s">
        <v>222</v>
      </c>
      <c r="B30" s="28">
        <v>1.4989945275942615E-2</v>
      </c>
      <c r="C30" s="29" t="s">
        <v>11</v>
      </c>
      <c r="D30" s="29" t="s">
        <v>12</v>
      </c>
      <c r="E30" s="29" t="s">
        <v>13</v>
      </c>
      <c r="F30" s="29" t="s">
        <v>223</v>
      </c>
      <c r="G30" s="29" t="s">
        <v>15</v>
      </c>
      <c r="H30" s="30" t="s">
        <v>224</v>
      </c>
      <c r="I30" s="29" t="s">
        <v>106</v>
      </c>
      <c r="J30" s="29">
        <v>2020</v>
      </c>
    </row>
    <row r="31" spans="1:10" ht="30.7" customHeight="1" thickBot="1" x14ac:dyDescent="0.35">
      <c r="A31" s="27" t="s">
        <v>263</v>
      </c>
      <c r="B31" s="28">
        <v>1.4559798452677058E-2</v>
      </c>
      <c r="C31" s="29" t="s">
        <v>11</v>
      </c>
      <c r="D31" s="29" t="s">
        <v>34</v>
      </c>
      <c r="E31" s="29" t="s">
        <v>13</v>
      </c>
      <c r="F31" s="29" t="s">
        <v>125</v>
      </c>
      <c r="G31" s="29" t="s">
        <v>31</v>
      </c>
      <c r="H31" s="30" t="s">
        <v>264</v>
      </c>
      <c r="I31" s="29" t="s">
        <v>71</v>
      </c>
      <c r="J31" s="29">
        <v>2021</v>
      </c>
    </row>
    <row r="32" spans="1:10" ht="30.7" customHeight="1" thickBot="1" x14ac:dyDescent="0.35">
      <c r="A32" s="27" t="s">
        <v>211</v>
      </c>
      <c r="B32" s="28">
        <v>1.3888807172276691E-2</v>
      </c>
      <c r="C32" s="29" t="s">
        <v>205</v>
      </c>
      <c r="D32" s="29" t="s">
        <v>203</v>
      </c>
      <c r="E32" s="29" t="s">
        <v>26</v>
      </c>
      <c r="F32" s="29" t="s">
        <v>26</v>
      </c>
      <c r="G32" s="29" t="s">
        <v>26</v>
      </c>
      <c r="H32" s="30" t="s">
        <v>202</v>
      </c>
      <c r="I32" s="29" t="s">
        <v>26</v>
      </c>
      <c r="J32" s="29" t="s">
        <v>26</v>
      </c>
    </row>
    <row r="33" spans="1:10" ht="30.7" customHeight="1" thickBot="1" x14ac:dyDescent="0.35">
      <c r="A33" s="27" t="s">
        <v>252</v>
      </c>
      <c r="B33" s="28">
        <v>1.3670312306880324E-2</v>
      </c>
      <c r="C33" s="29" t="s">
        <v>11</v>
      </c>
      <c r="D33" s="29" t="s">
        <v>34</v>
      </c>
      <c r="E33" s="29" t="s">
        <v>13</v>
      </c>
      <c r="F33" s="29" t="s">
        <v>253</v>
      </c>
      <c r="G33" s="29" t="s">
        <v>31</v>
      </c>
      <c r="H33" s="29" t="s">
        <v>254</v>
      </c>
      <c r="I33" s="29" t="s">
        <v>83</v>
      </c>
      <c r="J33" s="29" t="s">
        <v>255</v>
      </c>
    </row>
    <row r="34" spans="1:10" ht="30.7" customHeight="1" thickBot="1" x14ac:dyDescent="0.35">
      <c r="A34" s="27" t="s">
        <v>64</v>
      </c>
      <c r="B34" s="28">
        <v>1.359518286527495E-2</v>
      </c>
      <c r="C34" s="29" t="s">
        <v>33</v>
      </c>
      <c r="D34" s="29" t="s">
        <v>65</v>
      </c>
      <c r="E34" s="29" t="s">
        <v>66</v>
      </c>
      <c r="F34" s="29" t="s">
        <v>26</v>
      </c>
      <c r="G34" s="29" t="s">
        <v>31</v>
      </c>
      <c r="H34" s="30" t="s">
        <v>67</v>
      </c>
      <c r="I34" s="29" t="s">
        <v>26</v>
      </c>
      <c r="J34" s="29">
        <v>2016</v>
      </c>
    </row>
    <row r="35" spans="1:10" ht="30.7" customHeight="1" thickBot="1" x14ac:dyDescent="0.35">
      <c r="A35" s="27" t="s">
        <v>127</v>
      </c>
      <c r="B35" s="28">
        <v>1.3254195133484012E-2</v>
      </c>
      <c r="C35" s="29" t="s">
        <v>11</v>
      </c>
      <c r="D35" s="29" t="s">
        <v>34</v>
      </c>
      <c r="E35" s="29" t="s">
        <v>13</v>
      </c>
      <c r="F35" s="29" t="s">
        <v>73</v>
      </c>
      <c r="G35" s="29" t="s">
        <v>128</v>
      </c>
      <c r="H35" s="30" t="s">
        <v>129</v>
      </c>
      <c r="I35" s="29" t="s">
        <v>88</v>
      </c>
      <c r="J35" s="29">
        <v>2018</v>
      </c>
    </row>
    <row r="36" spans="1:10" ht="30.7" customHeight="1" thickBot="1" x14ac:dyDescent="0.35">
      <c r="A36" s="27" t="s">
        <v>133</v>
      </c>
      <c r="B36" s="28">
        <v>1.2622877443563288E-2</v>
      </c>
      <c r="C36" s="29" t="s">
        <v>11</v>
      </c>
      <c r="D36" s="29" t="s">
        <v>34</v>
      </c>
      <c r="E36" s="29" t="s">
        <v>13</v>
      </c>
      <c r="F36" s="29" t="s">
        <v>123</v>
      </c>
      <c r="G36" s="29" t="s">
        <v>15</v>
      </c>
      <c r="H36" s="30" t="s">
        <v>134</v>
      </c>
      <c r="I36" s="29" t="s">
        <v>135</v>
      </c>
      <c r="J36" s="29">
        <v>2017</v>
      </c>
    </row>
    <row r="37" spans="1:10" ht="30.7" customHeight="1" thickBot="1" x14ac:dyDescent="0.35">
      <c r="A37" s="27" t="s">
        <v>265</v>
      </c>
      <c r="B37" s="28">
        <v>1.2474765426322788E-2</v>
      </c>
      <c r="C37" s="29" t="s">
        <v>11</v>
      </c>
      <c r="D37" s="29" t="s">
        <v>34</v>
      </c>
      <c r="E37" s="29" t="s">
        <v>13</v>
      </c>
      <c r="F37" s="29" t="s">
        <v>262</v>
      </c>
      <c r="G37" s="29" t="s">
        <v>31</v>
      </c>
      <c r="H37" s="30" t="s">
        <v>266</v>
      </c>
      <c r="I37" s="29" t="s">
        <v>17</v>
      </c>
      <c r="J37" s="29">
        <v>2021</v>
      </c>
    </row>
    <row r="38" spans="1:10" ht="30.7" customHeight="1" thickBot="1" x14ac:dyDescent="0.35">
      <c r="A38" s="27" t="s">
        <v>110</v>
      </c>
      <c r="B38" s="28">
        <v>1.1875716887993899E-2</v>
      </c>
      <c r="C38" s="29" t="s">
        <v>11</v>
      </c>
      <c r="D38" s="29" t="s">
        <v>12</v>
      </c>
      <c r="E38" s="29" t="s">
        <v>13</v>
      </c>
      <c r="F38" s="29" t="s">
        <v>111</v>
      </c>
      <c r="G38" s="29" t="s">
        <v>15</v>
      </c>
      <c r="H38" s="30" t="s">
        <v>112</v>
      </c>
      <c r="I38" s="29" t="s">
        <v>63</v>
      </c>
      <c r="J38" s="29">
        <v>2017</v>
      </c>
    </row>
    <row r="39" spans="1:10" ht="30.7" customHeight="1" thickBot="1" x14ac:dyDescent="0.35">
      <c r="A39" s="27" t="s">
        <v>56</v>
      </c>
      <c r="B39" s="28">
        <v>1.0764635681770465E-2</v>
      </c>
      <c r="C39" s="29" t="s">
        <v>11</v>
      </c>
      <c r="D39" s="29" t="s">
        <v>12</v>
      </c>
      <c r="E39" s="29" t="s">
        <v>13</v>
      </c>
      <c r="F39" s="29" t="s">
        <v>57</v>
      </c>
      <c r="G39" s="29" t="s">
        <v>31</v>
      </c>
      <c r="H39" s="30" t="s">
        <v>58</v>
      </c>
      <c r="I39" s="29" t="s">
        <v>59</v>
      </c>
      <c r="J39" s="29">
        <v>2015</v>
      </c>
    </row>
    <row r="40" spans="1:10" ht="30.7" customHeight="1" thickBot="1" x14ac:dyDescent="0.35">
      <c r="A40" s="27" t="s">
        <v>141</v>
      </c>
      <c r="B40" s="28">
        <v>1.0316213756680199E-2</v>
      </c>
      <c r="C40" s="29" t="s">
        <v>11</v>
      </c>
      <c r="D40" s="29" t="s">
        <v>34</v>
      </c>
      <c r="E40" s="29" t="s">
        <v>13</v>
      </c>
      <c r="F40" s="29" t="s">
        <v>123</v>
      </c>
      <c r="G40" s="29" t="s">
        <v>15</v>
      </c>
      <c r="H40" s="30" t="s">
        <v>142</v>
      </c>
      <c r="I40" s="29" t="s">
        <v>143</v>
      </c>
      <c r="J40" s="29">
        <v>2017</v>
      </c>
    </row>
    <row r="41" spans="1:10" ht="30.7" customHeight="1" thickBot="1" x14ac:dyDescent="0.35">
      <c r="A41" s="27" t="s">
        <v>237</v>
      </c>
      <c r="B41" s="28">
        <v>9.7345064477438719E-3</v>
      </c>
      <c r="C41" s="29" t="s">
        <v>11</v>
      </c>
      <c r="D41" s="29" t="s">
        <v>12</v>
      </c>
      <c r="E41" s="29" t="s">
        <v>13</v>
      </c>
      <c r="F41" s="29" t="s">
        <v>238</v>
      </c>
      <c r="G41" s="29" t="s">
        <v>15</v>
      </c>
      <c r="H41" s="29" t="s">
        <v>239</v>
      </c>
      <c r="I41" s="29" t="s">
        <v>240</v>
      </c>
      <c r="J41" s="29">
        <v>2021</v>
      </c>
    </row>
    <row r="42" spans="1:10" ht="30.7" customHeight="1" thickBot="1" x14ac:dyDescent="0.35">
      <c r="A42" s="27" t="s">
        <v>72</v>
      </c>
      <c r="B42" s="28">
        <v>9.7283018959878793E-3</v>
      </c>
      <c r="C42" s="29" t="s">
        <v>11</v>
      </c>
      <c r="D42" s="29" t="s">
        <v>12</v>
      </c>
      <c r="E42" s="29" t="s">
        <v>13</v>
      </c>
      <c r="F42" s="29" t="s">
        <v>73</v>
      </c>
      <c r="G42" s="29" t="s">
        <v>15</v>
      </c>
      <c r="H42" s="30" t="s">
        <v>74</v>
      </c>
      <c r="I42" s="29" t="s">
        <v>75</v>
      </c>
      <c r="J42" s="29">
        <v>2017</v>
      </c>
    </row>
    <row r="43" spans="1:10" ht="30.7" customHeight="1" thickBot="1" x14ac:dyDescent="0.35">
      <c r="A43" s="27" t="s">
        <v>258</v>
      </c>
      <c r="B43" s="28">
        <v>9.3978018910461092E-3</v>
      </c>
      <c r="C43" s="29" t="s">
        <v>11</v>
      </c>
      <c r="D43" s="29" t="s">
        <v>12</v>
      </c>
      <c r="E43" s="29" t="s">
        <v>13</v>
      </c>
      <c r="F43" s="29" t="s">
        <v>259</v>
      </c>
      <c r="G43" s="29" t="s">
        <v>31</v>
      </c>
      <c r="H43" s="30" t="s">
        <v>260</v>
      </c>
      <c r="I43" s="29" t="s">
        <v>63</v>
      </c>
      <c r="J43" s="29" t="s">
        <v>261</v>
      </c>
    </row>
    <row r="44" spans="1:10" ht="30.7" customHeight="1" thickBot="1" x14ac:dyDescent="0.35">
      <c r="A44" s="27" t="s">
        <v>107</v>
      </c>
      <c r="B44" s="28">
        <v>9.1297914452337387E-3</v>
      </c>
      <c r="C44" s="29" t="s">
        <v>11</v>
      </c>
      <c r="D44" s="29" t="s">
        <v>12</v>
      </c>
      <c r="E44" s="29" t="s">
        <v>13</v>
      </c>
      <c r="F44" s="29" t="s">
        <v>30</v>
      </c>
      <c r="G44" s="29" t="s">
        <v>31</v>
      </c>
      <c r="H44" s="30" t="s">
        <v>108</v>
      </c>
      <c r="I44" s="29" t="s">
        <v>59</v>
      </c>
      <c r="J44" s="29">
        <v>2018</v>
      </c>
    </row>
    <row r="45" spans="1:10" ht="30.7" customHeight="1" thickBot="1" x14ac:dyDescent="0.35">
      <c r="A45" s="27" t="s">
        <v>91</v>
      </c>
      <c r="B45" s="28">
        <v>8.3917417959569109E-3</v>
      </c>
      <c r="C45" s="29" t="s">
        <v>205</v>
      </c>
      <c r="D45" s="29" t="s">
        <v>28</v>
      </c>
      <c r="E45" s="29" t="s">
        <v>39</v>
      </c>
      <c r="F45" s="29" t="s">
        <v>92</v>
      </c>
      <c r="G45" s="29" t="s">
        <v>31</v>
      </c>
      <c r="H45" s="29" t="s">
        <v>93</v>
      </c>
      <c r="I45" s="29" t="s">
        <v>94</v>
      </c>
      <c r="J45" s="29">
        <v>2018</v>
      </c>
    </row>
    <row r="46" spans="1:10" ht="30.7" customHeight="1" thickBot="1" x14ac:dyDescent="0.35">
      <c r="A46" s="27" t="s">
        <v>206</v>
      </c>
      <c r="B46" s="28">
        <v>7.931429857653164E-3</v>
      </c>
      <c r="C46" s="29" t="s">
        <v>11</v>
      </c>
      <c r="D46" s="29" t="s">
        <v>12</v>
      </c>
      <c r="E46" s="29" t="s">
        <v>13</v>
      </c>
      <c r="F46" s="29" t="s">
        <v>97</v>
      </c>
      <c r="G46" s="29" t="s">
        <v>31</v>
      </c>
      <c r="H46" s="30" t="s">
        <v>207</v>
      </c>
      <c r="I46" s="29" t="s">
        <v>208</v>
      </c>
      <c r="J46" s="29">
        <v>2019</v>
      </c>
    </row>
    <row r="47" spans="1:10" ht="34" customHeight="1" thickBot="1" x14ac:dyDescent="0.35">
      <c r="A47" s="1" t="s">
        <v>0</v>
      </c>
      <c r="B47" s="1" t="s">
        <v>1</v>
      </c>
      <c r="C47" s="2" t="s">
        <v>2</v>
      </c>
      <c r="D47" s="2" t="s">
        <v>3</v>
      </c>
      <c r="E47" s="2" t="s">
        <v>4</v>
      </c>
      <c r="F47" s="2" t="s">
        <v>5</v>
      </c>
      <c r="G47" s="2" t="s">
        <v>6</v>
      </c>
      <c r="H47" s="3" t="s">
        <v>7</v>
      </c>
      <c r="I47" s="2" t="s">
        <v>8</v>
      </c>
      <c r="J47" s="2" t="s">
        <v>9</v>
      </c>
    </row>
    <row r="48" spans="1:10" ht="30.7" customHeight="1" thickBot="1" x14ac:dyDescent="0.35">
      <c r="A48" s="27" t="s">
        <v>249</v>
      </c>
      <c r="B48" s="28">
        <v>7.9313635004201934E-3</v>
      </c>
      <c r="C48" s="29" t="s">
        <v>11</v>
      </c>
      <c r="D48" s="29" t="s">
        <v>34</v>
      </c>
      <c r="E48" s="29" t="s">
        <v>13</v>
      </c>
      <c r="F48" s="29" t="s">
        <v>243</v>
      </c>
      <c r="G48" s="29" t="s">
        <v>31</v>
      </c>
      <c r="H48" s="30" t="s">
        <v>250</v>
      </c>
      <c r="I48" s="29" t="s">
        <v>88</v>
      </c>
      <c r="J48" s="29">
        <v>2021</v>
      </c>
    </row>
    <row r="49" spans="1:13" ht="30.7" customHeight="1" thickBot="1" x14ac:dyDescent="0.35">
      <c r="A49" s="27" t="s">
        <v>276</v>
      </c>
      <c r="B49" s="28">
        <v>7.8323291375927886E-3</v>
      </c>
      <c r="C49" s="29" t="s">
        <v>11</v>
      </c>
      <c r="D49" s="29" t="s">
        <v>34</v>
      </c>
      <c r="E49" s="32" t="s">
        <v>13</v>
      </c>
      <c r="F49" s="32" t="s">
        <v>275</v>
      </c>
      <c r="G49" s="29" t="s">
        <v>31</v>
      </c>
      <c r="H49" s="30" t="s">
        <v>277</v>
      </c>
      <c r="I49" s="29" t="s">
        <v>232</v>
      </c>
      <c r="J49" s="29">
        <v>2022</v>
      </c>
    </row>
    <row r="50" spans="1:13" ht="30.7" customHeight="1" thickBot="1" x14ac:dyDescent="0.35">
      <c r="A50" s="27" t="s">
        <v>278</v>
      </c>
      <c r="B50" s="28">
        <v>7.397199741059856E-3</v>
      </c>
      <c r="C50" s="29" t="s">
        <v>11</v>
      </c>
      <c r="D50" s="33" t="s">
        <v>34</v>
      </c>
      <c r="E50" s="34" t="s">
        <v>13</v>
      </c>
      <c r="F50" s="34" t="s">
        <v>275</v>
      </c>
      <c r="G50" s="29" t="s">
        <v>31</v>
      </c>
      <c r="H50" s="30" t="s">
        <v>279</v>
      </c>
      <c r="I50" s="29" t="s">
        <v>232</v>
      </c>
      <c r="J50" s="29">
        <v>2022</v>
      </c>
    </row>
    <row r="51" spans="1:13" ht="30.7" customHeight="1" thickBot="1" x14ac:dyDescent="0.35">
      <c r="A51" s="27" t="s">
        <v>27</v>
      </c>
      <c r="B51" s="28">
        <v>6.6920497046113114E-3</v>
      </c>
      <c r="C51" s="29" t="s">
        <v>205</v>
      </c>
      <c r="D51" s="29" t="s">
        <v>28</v>
      </c>
      <c r="E51" s="29" t="s">
        <v>29</v>
      </c>
      <c r="F51" s="29" t="s">
        <v>30</v>
      </c>
      <c r="G51" s="29" t="s">
        <v>31</v>
      </c>
      <c r="H51" s="30" t="s">
        <v>32</v>
      </c>
      <c r="I51" s="29" t="s">
        <v>30</v>
      </c>
      <c r="J51" s="29" t="s">
        <v>26</v>
      </c>
    </row>
    <row r="52" spans="1:13" ht="30.7" customHeight="1" thickBot="1" x14ac:dyDescent="0.35">
      <c r="A52" s="27" t="s">
        <v>138</v>
      </c>
      <c r="B52" s="28">
        <v>6.0917593359334742E-3</v>
      </c>
      <c r="C52" s="29" t="s">
        <v>11</v>
      </c>
      <c r="D52" s="29" t="s">
        <v>12</v>
      </c>
      <c r="E52" s="29" t="s">
        <v>13</v>
      </c>
      <c r="F52" s="29" t="s">
        <v>139</v>
      </c>
      <c r="G52" s="29" t="s">
        <v>31</v>
      </c>
      <c r="H52" s="30" t="s">
        <v>140</v>
      </c>
      <c r="I52" s="29" t="s">
        <v>38</v>
      </c>
      <c r="J52" s="29">
        <v>2013</v>
      </c>
    </row>
    <row r="53" spans="1:13" ht="30.7" customHeight="1" thickBot="1" x14ac:dyDescent="0.35">
      <c r="A53" s="27" t="s">
        <v>124</v>
      </c>
      <c r="B53" s="28">
        <v>5.7383402083783777E-3</v>
      </c>
      <c r="C53" s="29" t="s">
        <v>11</v>
      </c>
      <c r="D53" s="29" t="s">
        <v>12</v>
      </c>
      <c r="E53" s="29" t="s">
        <v>13</v>
      </c>
      <c r="F53" s="29" t="s">
        <v>125</v>
      </c>
      <c r="G53" s="29" t="s">
        <v>31</v>
      </c>
      <c r="H53" s="29" t="s">
        <v>126</v>
      </c>
      <c r="I53" s="29" t="s">
        <v>38</v>
      </c>
      <c r="J53" s="29">
        <v>2016</v>
      </c>
    </row>
    <row r="54" spans="1:13" ht="30.7" customHeight="1" thickBot="1" x14ac:dyDescent="0.35">
      <c r="A54" s="27" t="s">
        <v>121</v>
      </c>
      <c r="B54" s="28">
        <v>5.5980484687453121E-3</v>
      </c>
      <c r="C54" s="29" t="s">
        <v>11</v>
      </c>
      <c r="D54" s="29" t="s">
        <v>12</v>
      </c>
      <c r="E54" s="29" t="s">
        <v>13</v>
      </c>
      <c r="F54" s="29" t="s">
        <v>109</v>
      </c>
      <c r="G54" s="29" t="s">
        <v>31</v>
      </c>
      <c r="H54" s="31" t="s">
        <v>122</v>
      </c>
      <c r="I54" s="29" t="s">
        <v>63</v>
      </c>
      <c r="J54" s="29">
        <v>2016</v>
      </c>
    </row>
    <row r="55" spans="1:13" ht="30.7" customHeight="1" thickBot="1" x14ac:dyDescent="0.35">
      <c r="A55" s="27" t="s">
        <v>144</v>
      </c>
      <c r="B55" s="28">
        <v>5.4619008318641232E-3</v>
      </c>
      <c r="C55" s="29" t="s">
        <v>11</v>
      </c>
      <c r="D55" s="29" t="s">
        <v>12</v>
      </c>
      <c r="E55" s="29" t="s">
        <v>13</v>
      </c>
      <c r="F55" s="29" t="s">
        <v>97</v>
      </c>
      <c r="G55" s="29" t="s">
        <v>31</v>
      </c>
      <c r="H55" s="29" t="s">
        <v>145</v>
      </c>
      <c r="I55" s="29" t="s">
        <v>83</v>
      </c>
      <c r="J55" s="29">
        <v>2016</v>
      </c>
    </row>
    <row r="56" spans="1:13" ht="30.7" customHeight="1" thickBot="1" x14ac:dyDescent="0.35">
      <c r="A56" s="27" t="s">
        <v>101</v>
      </c>
      <c r="B56" s="28">
        <v>5.4232613056096508E-3</v>
      </c>
      <c r="C56" s="39" t="s">
        <v>102</v>
      </c>
      <c r="D56" s="29" t="s">
        <v>103</v>
      </c>
      <c r="E56" s="29" t="s">
        <v>48</v>
      </c>
      <c r="F56" s="29" t="s">
        <v>104</v>
      </c>
      <c r="G56" s="29" t="s">
        <v>31</v>
      </c>
      <c r="H56" s="30" t="s">
        <v>105</v>
      </c>
      <c r="I56" s="29" t="s">
        <v>26</v>
      </c>
      <c r="J56" s="29" t="s">
        <v>26</v>
      </c>
      <c r="M56" s="40"/>
    </row>
    <row r="57" spans="1:13" ht="30.7" customHeight="1" thickBot="1" x14ac:dyDescent="0.35">
      <c r="A57" s="27" t="s">
        <v>160</v>
      </c>
      <c r="B57" s="28">
        <v>5.2789520738227578E-3</v>
      </c>
      <c r="C57" s="29" t="s">
        <v>11</v>
      </c>
      <c r="D57" s="29" t="s">
        <v>34</v>
      </c>
      <c r="E57" s="29" t="s">
        <v>13</v>
      </c>
      <c r="F57" s="29" t="s">
        <v>161</v>
      </c>
      <c r="G57" s="29" t="s">
        <v>15</v>
      </c>
      <c r="H57" s="29" t="s">
        <v>162</v>
      </c>
      <c r="I57" s="29" t="s">
        <v>88</v>
      </c>
      <c r="J57" s="29">
        <v>2018</v>
      </c>
    </row>
    <row r="58" spans="1:13" ht="30.7" customHeight="1" thickBot="1" x14ac:dyDescent="0.35">
      <c r="A58" s="27" t="s">
        <v>149</v>
      </c>
      <c r="B58" s="28">
        <v>5.1235581372608037E-3</v>
      </c>
      <c r="C58" s="29" t="s">
        <v>11</v>
      </c>
      <c r="D58" s="29" t="s">
        <v>12</v>
      </c>
      <c r="E58" s="29" t="s">
        <v>13</v>
      </c>
      <c r="F58" s="29" t="s">
        <v>150</v>
      </c>
      <c r="G58" s="29" t="s">
        <v>31</v>
      </c>
      <c r="H58" s="30" t="s">
        <v>151</v>
      </c>
      <c r="I58" s="29" t="s">
        <v>71</v>
      </c>
      <c r="J58" s="29">
        <v>2017</v>
      </c>
    </row>
    <row r="59" spans="1:13" ht="30.7" customHeight="1" thickBot="1" x14ac:dyDescent="0.35">
      <c r="A59" s="27" t="s">
        <v>146</v>
      </c>
      <c r="B59" s="28">
        <v>4.7781463304814109E-3</v>
      </c>
      <c r="C59" s="29" t="s">
        <v>11</v>
      </c>
      <c r="D59" s="29" t="s">
        <v>12</v>
      </c>
      <c r="E59" s="29" t="s">
        <v>13</v>
      </c>
      <c r="F59" s="29" t="s">
        <v>97</v>
      </c>
      <c r="G59" s="29" t="s">
        <v>31</v>
      </c>
      <c r="H59" s="30" t="s">
        <v>147</v>
      </c>
      <c r="I59" s="29" t="s">
        <v>148</v>
      </c>
      <c r="J59" s="29">
        <v>2017</v>
      </c>
    </row>
    <row r="60" spans="1:13" ht="30.7" customHeight="1" thickBot="1" x14ac:dyDescent="0.35">
      <c r="A60" s="27" t="s">
        <v>130</v>
      </c>
      <c r="B60" s="28">
        <v>4.5099229628014353E-3</v>
      </c>
      <c r="C60" s="29" t="s">
        <v>11</v>
      </c>
      <c r="D60" s="29" t="s">
        <v>12</v>
      </c>
      <c r="E60" s="29" t="s">
        <v>13</v>
      </c>
      <c r="F60" s="29" t="s">
        <v>131</v>
      </c>
      <c r="G60" s="29" t="s">
        <v>31</v>
      </c>
      <c r="H60" s="30" t="s">
        <v>132</v>
      </c>
      <c r="I60" s="29" t="s">
        <v>38</v>
      </c>
      <c r="J60" s="29">
        <v>2016</v>
      </c>
    </row>
    <row r="61" spans="1:13" ht="30.7" customHeight="1" thickBot="1" x14ac:dyDescent="0.35">
      <c r="A61" s="27" t="s">
        <v>233</v>
      </c>
      <c r="B61" s="28">
        <v>4.4131693655163097E-3</v>
      </c>
      <c r="C61" s="29" t="s">
        <v>11</v>
      </c>
      <c r="D61" s="29" t="s">
        <v>12</v>
      </c>
      <c r="E61" s="29" t="s">
        <v>13</v>
      </c>
      <c r="F61" s="29" t="s">
        <v>234</v>
      </c>
      <c r="G61" s="29" t="s">
        <v>31</v>
      </c>
      <c r="H61" s="29" t="s">
        <v>235</v>
      </c>
      <c r="I61" s="29" t="s">
        <v>234</v>
      </c>
      <c r="J61" s="29">
        <v>2020</v>
      </c>
    </row>
    <row r="62" spans="1:13" ht="30.7" customHeight="1" thickBot="1" x14ac:dyDescent="0.35">
      <c r="A62" s="27" t="s">
        <v>136</v>
      </c>
      <c r="B62" s="28">
        <v>3.7712857249561681E-3</v>
      </c>
      <c r="C62" s="29" t="s">
        <v>11</v>
      </c>
      <c r="D62" s="29" t="s">
        <v>12</v>
      </c>
      <c r="E62" s="29" t="s">
        <v>13</v>
      </c>
      <c r="F62" s="29" t="s">
        <v>61</v>
      </c>
      <c r="G62" s="29" t="s">
        <v>15</v>
      </c>
      <c r="H62" s="30" t="s">
        <v>137</v>
      </c>
      <c r="I62" s="29" t="s">
        <v>63</v>
      </c>
      <c r="J62" s="29">
        <v>2014</v>
      </c>
    </row>
    <row r="63" spans="1:13" ht="30.7" customHeight="1" thickBot="1" x14ac:dyDescent="0.35">
      <c r="A63" s="27" t="s">
        <v>157</v>
      </c>
      <c r="B63" s="28">
        <v>3.6837200411123511E-3</v>
      </c>
      <c r="C63" s="29" t="s">
        <v>11</v>
      </c>
      <c r="D63" s="29" t="s">
        <v>12</v>
      </c>
      <c r="E63" s="29" t="s">
        <v>13</v>
      </c>
      <c r="F63" s="29" t="s">
        <v>158</v>
      </c>
      <c r="G63" s="29" t="s">
        <v>15</v>
      </c>
      <c r="H63" s="30" t="s">
        <v>159</v>
      </c>
      <c r="I63" s="29" t="s">
        <v>63</v>
      </c>
      <c r="J63" s="29">
        <v>2016</v>
      </c>
    </row>
    <row r="64" spans="1:13" ht="30.7" customHeight="1" thickBot="1" x14ac:dyDescent="0.35">
      <c r="A64" s="27" t="s">
        <v>155</v>
      </c>
      <c r="B64" s="28">
        <v>3.6825871087375161E-3</v>
      </c>
      <c r="C64" s="29" t="s">
        <v>11</v>
      </c>
      <c r="D64" s="29" t="s">
        <v>12</v>
      </c>
      <c r="E64" s="29" t="s">
        <v>13</v>
      </c>
      <c r="F64" s="29" t="s">
        <v>125</v>
      </c>
      <c r="G64" s="29" t="s">
        <v>31</v>
      </c>
      <c r="H64" s="29" t="s">
        <v>156</v>
      </c>
      <c r="I64" s="29" t="s">
        <v>59</v>
      </c>
      <c r="J64" s="29">
        <v>2014</v>
      </c>
    </row>
    <row r="65" spans="1:10" ht="30.7" customHeight="1" thickBot="1" x14ac:dyDescent="0.35">
      <c r="A65" s="27" t="s">
        <v>246</v>
      </c>
      <c r="B65" s="28">
        <v>3.0989219577247933E-3</v>
      </c>
      <c r="C65" s="29" t="s">
        <v>11</v>
      </c>
      <c r="D65" s="29" t="s">
        <v>34</v>
      </c>
      <c r="E65" s="29" t="s">
        <v>13</v>
      </c>
      <c r="F65" s="29" t="s">
        <v>241</v>
      </c>
      <c r="G65" s="29" t="s">
        <v>15</v>
      </c>
      <c r="H65" s="29" t="s">
        <v>247</v>
      </c>
      <c r="I65" s="29" t="s">
        <v>248</v>
      </c>
      <c r="J65" s="29">
        <v>2021</v>
      </c>
    </row>
    <row r="66" spans="1:10" ht="30.7" customHeight="1" thickBot="1" x14ac:dyDescent="0.35">
      <c r="A66" s="27" t="s">
        <v>242</v>
      </c>
      <c r="B66" s="28">
        <v>2.949857488386832E-3</v>
      </c>
      <c r="C66" s="29" t="s">
        <v>11</v>
      </c>
      <c r="D66" s="29" t="s">
        <v>12</v>
      </c>
      <c r="E66" s="29" t="s">
        <v>13</v>
      </c>
      <c r="F66" s="29" t="s">
        <v>243</v>
      </c>
      <c r="G66" s="29" t="s">
        <v>31</v>
      </c>
      <c r="H66" s="30" t="s">
        <v>244</v>
      </c>
      <c r="I66" s="29" t="s">
        <v>245</v>
      </c>
      <c r="J66" s="29">
        <v>2021</v>
      </c>
    </row>
    <row r="67" spans="1:10" ht="30.7" customHeight="1" thickBot="1" x14ac:dyDescent="0.35">
      <c r="A67" s="27" t="s">
        <v>116</v>
      </c>
      <c r="B67" s="28">
        <v>2.4781338160728564E-3</v>
      </c>
      <c r="C67" s="29" t="s">
        <v>102</v>
      </c>
      <c r="D67" s="29" t="s">
        <v>103</v>
      </c>
      <c r="E67" s="29" t="s">
        <v>117</v>
      </c>
      <c r="F67" s="29" t="s">
        <v>118</v>
      </c>
      <c r="G67" s="29" t="s">
        <v>15</v>
      </c>
      <c r="H67" s="30" t="s">
        <v>119</v>
      </c>
      <c r="I67" s="29" t="s">
        <v>120</v>
      </c>
      <c r="J67" s="29">
        <v>2006</v>
      </c>
    </row>
    <row r="68" spans="1:10" ht="30.7" customHeight="1" thickBot="1" x14ac:dyDescent="0.35">
      <c r="A68" s="27" t="s">
        <v>95</v>
      </c>
      <c r="B68" s="28">
        <v>1.86774930377614E-3</v>
      </c>
      <c r="C68" s="29" t="s">
        <v>11</v>
      </c>
      <c r="D68" s="29" t="s">
        <v>12</v>
      </c>
      <c r="E68" s="29" t="s">
        <v>13</v>
      </c>
      <c r="F68" s="29" t="s">
        <v>76</v>
      </c>
      <c r="G68" s="29" t="s">
        <v>15</v>
      </c>
      <c r="H68" s="30" t="s">
        <v>96</v>
      </c>
      <c r="I68" s="29" t="s">
        <v>21</v>
      </c>
      <c r="J68" s="29">
        <v>2013</v>
      </c>
    </row>
    <row r="69" spans="1:10" ht="37.75" customHeight="1" thickBot="1" x14ac:dyDescent="0.35">
      <c r="A69" s="1" t="s">
        <v>0</v>
      </c>
      <c r="B69" s="1" t="s">
        <v>1</v>
      </c>
      <c r="C69" s="2" t="s">
        <v>2</v>
      </c>
      <c r="D69" s="2" t="s">
        <v>3</v>
      </c>
      <c r="E69" s="2" t="s">
        <v>4</v>
      </c>
      <c r="F69" s="2" t="s">
        <v>5</v>
      </c>
      <c r="G69" s="2" t="s">
        <v>6</v>
      </c>
      <c r="H69" s="3" t="s">
        <v>7</v>
      </c>
      <c r="I69" s="2" t="s">
        <v>8</v>
      </c>
      <c r="J69" s="2" t="s">
        <v>9</v>
      </c>
    </row>
    <row r="70" spans="1:10" ht="30.7" customHeight="1" thickBot="1" x14ac:dyDescent="0.35">
      <c r="A70" s="27" t="s">
        <v>227</v>
      </c>
      <c r="B70" s="28">
        <v>1.2048732989996904E-3</v>
      </c>
      <c r="C70" s="29" t="s">
        <v>11</v>
      </c>
      <c r="D70" s="29" t="s">
        <v>12</v>
      </c>
      <c r="E70" s="29" t="s">
        <v>13</v>
      </c>
      <c r="F70" s="29" t="s">
        <v>227</v>
      </c>
      <c r="G70" s="29" t="s">
        <v>31</v>
      </c>
      <c r="H70" s="30" t="s">
        <v>225</v>
      </c>
      <c r="I70" s="29" t="s">
        <v>83</v>
      </c>
      <c r="J70" s="29">
        <v>2016</v>
      </c>
    </row>
    <row r="71" spans="1:10" ht="30.7" customHeight="1" thickBot="1" x14ac:dyDescent="0.35">
      <c r="A71" s="27" t="s">
        <v>152</v>
      </c>
      <c r="B71" s="28">
        <v>9.6628851796113702E-4</v>
      </c>
      <c r="C71" s="29" t="s">
        <v>11</v>
      </c>
      <c r="D71" s="29" t="s">
        <v>12</v>
      </c>
      <c r="E71" s="29" t="s">
        <v>13</v>
      </c>
      <c r="F71" s="29" t="s">
        <v>153</v>
      </c>
      <c r="G71" s="29" t="s">
        <v>15</v>
      </c>
      <c r="H71" s="29" t="s">
        <v>154</v>
      </c>
      <c r="I71" s="29" t="s">
        <v>46</v>
      </c>
      <c r="J71" s="29">
        <v>2015</v>
      </c>
    </row>
    <row r="72" spans="1:10" ht="30.7" customHeight="1" thickBot="1" x14ac:dyDescent="0.35">
      <c r="A72" s="27" t="s">
        <v>209</v>
      </c>
      <c r="B72" s="28">
        <v>6.084586378038297E-4</v>
      </c>
      <c r="C72" s="29" t="s">
        <v>11</v>
      </c>
      <c r="D72" s="29" t="s">
        <v>12</v>
      </c>
      <c r="E72" s="29" t="s">
        <v>13</v>
      </c>
      <c r="F72" s="29" t="s">
        <v>97</v>
      </c>
      <c r="G72" s="29" t="s">
        <v>31</v>
      </c>
      <c r="H72" s="30" t="s">
        <v>210</v>
      </c>
      <c r="I72" s="29" t="s">
        <v>208</v>
      </c>
      <c r="J72" s="29">
        <v>2019</v>
      </c>
    </row>
    <row r="73" spans="1:10" ht="30.7" customHeight="1" thickBot="1" x14ac:dyDescent="0.35">
      <c r="A73" s="27" t="s">
        <v>170</v>
      </c>
      <c r="B73" s="28">
        <v>6.0295229298340178E-4</v>
      </c>
      <c r="C73" s="29" t="s">
        <v>11</v>
      </c>
      <c r="D73" s="29" t="s">
        <v>12</v>
      </c>
      <c r="E73" s="29" t="s">
        <v>13</v>
      </c>
      <c r="F73" s="29" t="s">
        <v>73</v>
      </c>
      <c r="G73" s="29" t="s">
        <v>15</v>
      </c>
      <c r="H73" s="30" t="s">
        <v>171</v>
      </c>
      <c r="I73" s="29" t="s">
        <v>172</v>
      </c>
      <c r="J73" s="29">
        <v>2017</v>
      </c>
    </row>
    <row r="74" spans="1:10" ht="30.7" customHeight="1" thickBot="1" x14ac:dyDescent="0.35">
      <c r="A74" s="27" t="s">
        <v>84</v>
      </c>
      <c r="B74" s="28">
        <v>5.5013388780034709E-4</v>
      </c>
      <c r="C74" s="29" t="s">
        <v>205</v>
      </c>
      <c r="D74" s="29" t="s">
        <v>28</v>
      </c>
      <c r="E74" s="29" t="s">
        <v>39</v>
      </c>
      <c r="F74" s="29" t="s">
        <v>40</v>
      </c>
      <c r="G74" s="29" t="s">
        <v>25</v>
      </c>
      <c r="H74" s="30" t="s">
        <v>85</v>
      </c>
      <c r="I74" s="29" t="s">
        <v>26</v>
      </c>
      <c r="J74" s="29">
        <v>2017</v>
      </c>
    </row>
    <row r="75" spans="1:10" ht="30.7" customHeight="1" thickBot="1" x14ac:dyDescent="0.35">
      <c r="A75" s="27" t="s">
        <v>216</v>
      </c>
      <c r="B75" s="28">
        <v>4.6930990517497236E-4</v>
      </c>
      <c r="C75" s="29" t="s">
        <v>11</v>
      </c>
      <c r="D75" s="29" t="s">
        <v>12</v>
      </c>
      <c r="E75" s="29" t="s">
        <v>13</v>
      </c>
      <c r="F75" s="29" t="s">
        <v>216</v>
      </c>
      <c r="G75" s="29" t="s">
        <v>31</v>
      </c>
      <c r="H75" s="30" t="s">
        <v>217</v>
      </c>
      <c r="I75" s="29" t="s">
        <v>200</v>
      </c>
      <c r="J75" s="29">
        <v>2019</v>
      </c>
    </row>
    <row r="76" spans="1:10" ht="30.7" customHeight="1" thickBot="1" x14ac:dyDescent="0.35">
      <c r="A76" s="27" t="s">
        <v>173</v>
      </c>
      <c r="B76" s="28">
        <v>4.5975548776219967E-4</v>
      </c>
      <c r="C76" s="29" t="s">
        <v>11</v>
      </c>
      <c r="D76" s="29" t="s">
        <v>12</v>
      </c>
      <c r="E76" s="29" t="s">
        <v>13</v>
      </c>
      <c r="F76" s="29" t="s">
        <v>49</v>
      </c>
      <c r="G76" s="29" t="s">
        <v>15</v>
      </c>
      <c r="H76" s="30" t="s">
        <v>174</v>
      </c>
      <c r="I76" s="29" t="s">
        <v>51</v>
      </c>
      <c r="J76" s="29">
        <v>2018</v>
      </c>
    </row>
    <row r="77" spans="1:10" ht="30.7" customHeight="1" thickBot="1" x14ac:dyDescent="0.35">
      <c r="A77" s="27" t="s">
        <v>228</v>
      </c>
      <c r="B77" s="28">
        <v>4.1408479839901395E-4</v>
      </c>
      <c r="C77" s="29" t="s">
        <v>11</v>
      </c>
      <c r="D77" s="29" t="s">
        <v>12</v>
      </c>
      <c r="E77" s="29" t="s">
        <v>13</v>
      </c>
      <c r="F77" s="29" t="s">
        <v>228</v>
      </c>
      <c r="G77" s="29" t="s">
        <v>31</v>
      </c>
      <c r="H77" s="30" t="s">
        <v>226</v>
      </c>
      <c r="I77" s="29" t="s">
        <v>148</v>
      </c>
      <c r="J77" s="29">
        <v>2017</v>
      </c>
    </row>
    <row r="78" spans="1:10" ht="30.7" customHeight="1" thickBot="1" x14ac:dyDescent="0.35">
      <c r="A78" s="27" t="s">
        <v>168</v>
      </c>
      <c r="B78" s="28">
        <v>2.2135826533048301E-4</v>
      </c>
      <c r="C78" s="29" t="s">
        <v>11</v>
      </c>
      <c r="D78" s="29" t="s">
        <v>12</v>
      </c>
      <c r="E78" s="29" t="s">
        <v>13</v>
      </c>
      <c r="F78" s="29" t="s">
        <v>98</v>
      </c>
      <c r="G78" s="29" t="s">
        <v>15</v>
      </c>
      <c r="H78" s="30" t="s">
        <v>169</v>
      </c>
      <c r="I78" s="29" t="s">
        <v>63</v>
      </c>
      <c r="J78" s="29">
        <v>2015</v>
      </c>
    </row>
    <row r="79" spans="1:10" ht="30.7" customHeight="1" thickBot="1" x14ac:dyDescent="0.35">
      <c r="A79" s="27" t="s">
        <v>175</v>
      </c>
      <c r="B79" s="28">
        <v>2.2076876418339244E-4</v>
      </c>
      <c r="C79" s="29" t="s">
        <v>11</v>
      </c>
      <c r="D79" s="29" t="s">
        <v>12</v>
      </c>
      <c r="E79" s="29" t="s">
        <v>13</v>
      </c>
      <c r="F79" s="29" t="s">
        <v>30</v>
      </c>
      <c r="G79" s="29" t="s">
        <v>26</v>
      </c>
      <c r="H79" s="30" t="s">
        <v>176</v>
      </c>
      <c r="I79" s="29" t="s">
        <v>26</v>
      </c>
      <c r="J79" s="29">
        <v>2018</v>
      </c>
    </row>
    <row r="80" spans="1:10" ht="30.7" customHeight="1" thickBot="1" x14ac:dyDescent="0.35">
      <c r="A80" s="27" t="s">
        <v>251</v>
      </c>
      <c r="B80" s="28">
        <v>1.6642195218970649E-4</v>
      </c>
      <c r="C80" s="29" t="s">
        <v>11</v>
      </c>
      <c r="D80" s="29" t="s">
        <v>12</v>
      </c>
      <c r="E80" s="29" t="s">
        <v>13</v>
      </c>
      <c r="F80" s="29" t="s">
        <v>218</v>
      </c>
      <c r="G80" s="29" t="s">
        <v>15</v>
      </c>
      <c r="H80" s="30" t="s">
        <v>219</v>
      </c>
      <c r="I80" s="29" t="s">
        <v>106</v>
      </c>
      <c r="J80" s="29">
        <v>2018</v>
      </c>
    </row>
    <row r="81" spans="1:10" ht="30.7" customHeight="1" thickBot="1" x14ac:dyDescent="0.35">
      <c r="A81" s="27" t="s">
        <v>272</v>
      </c>
      <c r="B81" s="28">
        <v>1.6534917068251442E-4</v>
      </c>
      <c r="C81" s="29" t="s">
        <v>11</v>
      </c>
      <c r="D81" s="29" t="s">
        <v>12</v>
      </c>
      <c r="E81" s="29" t="s">
        <v>13</v>
      </c>
      <c r="F81" s="29" t="s">
        <v>272</v>
      </c>
      <c r="G81" s="29" t="s">
        <v>31</v>
      </c>
      <c r="H81" s="30" t="s">
        <v>273</v>
      </c>
      <c r="I81" s="29" t="s">
        <v>38</v>
      </c>
      <c r="J81" s="29">
        <v>2020</v>
      </c>
    </row>
    <row r="82" spans="1:10" ht="30.7" customHeight="1" thickBot="1" x14ac:dyDescent="0.35">
      <c r="A82" s="27" t="s">
        <v>163</v>
      </c>
      <c r="B82" s="28">
        <v>1.4757557598270543E-4</v>
      </c>
      <c r="C82" s="29" t="s">
        <v>205</v>
      </c>
      <c r="D82" s="29" t="s">
        <v>28</v>
      </c>
      <c r="E82" s="29" t="s">
        <v>29</v>
      </c>
      <c r="F82" s="29" t="s">
        <v>30</v>
      </c>
      <c r="G82" s="29" t="s">
        <v>31</v>
      </c>
      <c r="H82" s="30" t="s">
        <v>164</v>
      </c>
      <c r="I82" s="29" t="s">
        <v>165</v>
      </c>
      <c r="J82" s="29" t="s">
        <v>26</v>
      </c>
    </row>
    <row r="83" spans="1:10" ht="30.7" customHeight="1" thickBot="1" x14ac:dyDescent="0.35">
      <c r="A83" s="27" t="s">
        <v>166</v>
      </c>
      <c r="B83" s="28">
        <v>6.1192686985792238E-7</v>
      </c>
      <c r="C83" s="29" t="s">
        <v>11</v>
      </c>
      <c r="D83" s="29" t="s">
        <v>12</v>
      </c>
      <c r="E83" s="29" t="s">
        <v>13</v>
      </c>
      <c r="F83" s="29" t="s">
        <v>76</v>
      </c>
      <c r="G83" s="29" t="s">
        <v>15</v>
      </c>
      <c r="H83" s="30" t="s">
        <v>167</v>
      </c>
      <c r="I83" s="29" t="s">
        <v>83</v>
      </c>
      <c r="J83" s="29">
        <v>2014</v>
      </c>
    </row>
  </sheetData>
  <autoFilter ref="A3:J72"/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Footer>&amp;R&amp;1#&amp;"Calibri"&amp;10&amp;KFF8C00Classification : Confidential</oddFooter>
  </headerFooter>
  <rowBreaks count="3" manualBreakCount="3">
    <brk id="24" max="9" man="1"/>
    <brk id="46" max="9" man="1"/>
    <brk id="68" max="9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showGridLines="0" zoomScale="90" zoomScaleNormal="90" workbookViewId="0">
      <selection activeCell="D16" sqref="D5:D16"/>
    </sheetView>
  </sheetViews>
  <sheetFormatPr defaultRowHeight="15.05" x14ac:dyDescent="0.3"/>
  <cols>
    <col min="1" max="1" width="38.88671875" customWidth="1"/>
    <col min="2" max="2" width="15.5546875" customWidth="1"/>
    <col min="3" max="3" width="43.5546875" bestFit="1" customWidth="1"/>
    <col min="4" max="4" width="18.5546875" customWidth="1"/>
    <col min="5" max="5" width="22.6640625" customWidth="1"/>
  </cols>
  <sheetData>
    <row r="1" spans="1:5" ht="18.8" x14ac:dyDescent="0.3">
      <c r="A1" s="23" t="s">
        <v>274</v>
      </c>
    </row>
    <row r="2" spans="1:5" ht="18.8" x14ac:dyDescent="0.3">
      <c r="A2" s="24">
        <v>44773</v>
      </c>
    </row>
    <row r="3" spans="1:5" ht="19.45" thickBot="1" x14ac:dyDescent="0.35">
      <c r="A3" s="24"/>
    </row>
    <row r="4" spans="1:5" s="8" customFormat="1" ht="15.65" thickBot="1" x14ac:dyDescent="0.35">
      <c r="A4" s="49" t="s">
        <v>181</v>
      </c>
      <c r="B4" s="50"/>
      <c r="C4" s="48" t="s">
        <v>182</v>
      </c>
      <c r="D4" s="48"/>
      <c r="E4" s="38" t="s">
        <v>188</v>
      </c>
    </row>
    <row r="5" spans="1:5" x14ac:dyDescent="0.3">
      <c r="A5" s="9" t="s">
        <v>11</v>
      </c>
      <c r="B5" s="10">
        <v>194361221.40923661</v>
      </c>
      <c r="C5" s="11" t="s">
        <v>179</v>
      </c>
      <c r="D5" s="35">
        <v>0.192</v>
      </c>
      <c r="E5" s="12">
        <v>0.79893179089815058</v>
      </c>
    </row>
    <row r="6" spans="1:5" x14ac:dyDescent="0.3">
      <c r="A6" s="13"/>
      <c r="B6" s="41"/>
      <c r="C6" s="42" t="s">
        <v>180</v>
      </c>
      <c r="D6" s="36">
        <v>0.27800000000000002</v>
      </c>
      <c r="E6" s="14">
        <v>0.56332866550184524</v>
      </c>
    </row>
    <row r="7" spans="1:5" x14ac:dyDescent="0.3">
      <c r="A7" s="13"/>
      <c r="B7" s="41"/>
      <c r="C7" s="42" t="s">
        <v>178</v>
      </c>
      <c r="D7" s="36">
        <v>0.22</v>
      </c>
      <c r="E7" s="14">
        <v>0.45712748685398868</v>
      </c>
    </row>
    <row r="8" spans="1:5" x14ac:dyDescent="0.3">
      <c r="A8" s="13"/>
      <c r="B8" s="41"/>
      <c r="C8" s="42" t="s">
        <v>23</v>
      </c>
      <c r="D8" s="36">
        <v>5.5E-2</v>
      </c>
      <c r="E8" s="14">
        <v>0.64599999999999991</v>
      </c>
    </row>
    <row r="9" spans="1:5" x14ac:dyDescent="0.3">
      <c r="A9" s="13"/>
      <c r="B9" s="41"/>
      <c r="C9" s="42" t="s">
        <v>215</v>
      </c>
      <c r="D9" s="36">
        <v>0.1</v>
      </c>
      <c r="E9" s="36">
        <v>0.78484206746660079</v>
      </c>
    </row>
    <row r="10" spans="1:5" ht="15.65" thickBot="1" x14ac:dyDescent="0.35">
      <c r="A10" s="13"/>
      <c r="B10" s="41"/>
      <c r="C10" s="19" t="s">
        <v>267</v>
      </c>
      <c r="D10" s="37">
        <v>0</v>
      </c>
      <c r="E10" s="36">
        <v>0</v>
      </c>
    </row>
    <row r="11" spans="1:5" x14ac:dyDescent="0.3">
      <c r="A11" s="9" t="s">
        <v>205</v>
      </c>
      <c r="B11" s="45">
        <v>14754287.448238425</v>
      </c>
      <c r="C11" s="43" t="s">
        <v>183</v>
      </c>
      <c r="D11" s="35">
        <v>0.05</v>
      </c>
      <c r="E11" s="35">
        <v>0.86956597901923982</v>
      </c>
    </row>
    <row r="12" spans="1:5" ht="15.65" thickBot="1" x14ac:dyDescent="0.35">
      <c r="A12" s="17"/>
      <c r="B12" s="18"/>
      <c r="C12" s="44" t="s">
        <v>204</v>
      </c>
      <c r="D12" s="37">
        <v>1.4E-2</v>
      </c>
      <c r="E12" s="37">
        <v>0.64879999999999993</v>
      </c>
    </row>
    <row r="13" spans="1:5" x14ac:dyDescent="0.3">
      <c r="A13" s="13" t="s">
        <v>102</v>
      </c>
      <c r="B13" s="41">
        <v>1815872.5162308107</v>
      </c>
      <c r="C13" s="42" t="s">
        <v>184</v>
      </c>
      <c r="D13" s="36">
        <v>8.0000000000000002E-3</v>
      </c>
      <c r="E13" s="14">
        <v>0.41745662907613346</v>
      </c>
    </row>
    <row r="14" spans="1:5" ht="15.65" thickBot="1" x14ac:dyDescent="0.35">
      <c r="A14" s="13"/>
      <c r="B14" s="41"/>
      <c r="C14" s="42" t="s">
        <v>236</v>
      </c>
      <c r="D14" s="36">
        <v>0</v>
      </c>
      <c r="E14" s="36">
        <v>0</v>
      </c>
    </row>
    <row r="15" spans="1:5" x14ac:dyDescent="0.3">
      <c r="A15" s="9" t="s">
        <v>33</v>
      </c>
      <c r="B15" s="10">
        <v>3124400</v>
      </c>
      <c r="C15" s="11" t="s">
        <v>185</v>
      </c>
      <c r="D15" s="35">
        <v>1.4E-2</v>
      </c>
      <c r="E15" s="16">
        <v>0.36499999999999999</v>
      </c>
    </row>
    <row r="16" spans="1:5" ht="15.65" thickBot="1" x14ac:dyDescent="0.35">
      <c r="A16" s="17"/>
      <c r="B16" s="18"/>
      <c r="C16" s="19" t="s">
        <v>177</v>
      </c>
      <c r="D16" s="37">
        <v>0</v>
      </c>
      <c r="E16" s="20">
        <v>0</v>
      </c>
    </row>
    <row r="17" spans="1:5" ht="15.65" thickBot="1" x14ac:dyDescent="0.35">
      <c r="A17" s="15" t="s">
        <v>186</v>
      </c>
      <c r="B17" s="47">
        <v>15760913.889999999</v>
      </c>
      <c r="C17" s="19" t="s">
        <v>186</v>
      </c>
      <c r="D17" s="37">
        <v>6.9000000000000006E-2</v>
      </c>
      <c r="E17" s="21"/>
    </row>
    <row r="18" spans="1:5" ht="15.65" thickBot="1" x14ac:dyDescent="0.35">
      <c r="A18" s="25" t="s">
        <v>187</v>
      </c>
      <c r="B18" s="26">
        <f>SUM(B5:B17)</f>
        <v>229816695.26370585</v>
      </c>
      <c r="C18" s="21"/>
      <c r="D18" s="22"/>
      <c r="E18" s="21"/>
    </row>
    <row r="22" spans="1:5" x14ac:dyDescent="0.3">
      <c r="B22" s="46"/>
    </row>
  </sheetData>
  <mergeCells count="2">
    <mergeCell ref="C4:D4"/>
    <mergeCell ref="A4:B4"/>
  </mergeCells>
  <pageMargins left="0.7" right="0.7" top="0.75" bottom="0.75" header="0.3" footer="0.3"/>
  <pageSetup paperSize="9" scale="94" orientation="landscape" r:id="rId1"/>
  <headerFooter>
    <oddFooter>&amp;R&amp;1#&amp;"Calibri"&amp;10&amp;KFF8C00Classification :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Portfolio holdings</vt:lpstr>
      <vt:lpstr>Portfolio composition</vt:lpstr>
      <vt:lpstr>'Portfolio holdings'!Print_Area</vt:lpstr>
      <vt:lpstr>'Portfolio holdings'!Print_Titles</vt:lpstr>
    </vt:vector>
  </TitlesOfParts>
  <Company>BNP Paribas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 CRET</dc:creator>
  <cp:keywords>Classification=Select Classification Level, Classification=Confidential</cp:keywords>
  <cp:lastModifiedBy>Elliott GRIFFITHS</cp:lastModifiedBy>
  <cp:lastPrinted>2022-07-12T14:38:44Z</cp:lastPrinted>
  <dcterms:created xsi:type="dcterms:W3CDTF">2019-03-15T14:21:53Z</dcterms:created>
  <dcterms:modified xsi:type="dcterms:W3CDTF">2022-08-11T10:28:20Z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6daadc11-c106-4cd3-89d3-a09ce90f8465</vt:lpwstr>
  </property>
  <property fmtid="{D5CDD505-2E9C-101B-9397-08002B2CF9AE}" pid="3" name="Classification">
    <vt:lpwstr>Confidential</vt:lpwstr>
  </property>
  <property fmtid="{D5CDD505-2E9C-101B-9397-08002B2CF9AE}" pid="4" name="PIIGDPR">
    <vt:lpwstr>NotSpecified</vt:lpwstr>
  </property>
  <property fmtid="{D5CDD505-2E9C-101B-9397-08002B2CF9AE}" pid="5" name="ApplyVisualMarking">
    <vt:lpwstr>None</vt:lpwstr>
  </property>
  <property fmtid="{D5CDD505-2E9C-101B-9397-08002B2CF9AE}" pid="6" name="MSIP_Label_2ef92fbf-70ae-4343-8294-e5172915ddda_Enabled">
    <vt:lpwstr>true</vt:lpwstr>
  </property>
  <property fmtid="{D5CDD505-2E9C-101B-9397-08002B2CF9AE}" pid="7" name="MSIP_Label_2ef92fbf-70ae-4343-8294-e5172915ddda_SetDate">
    <vt:lpwstr>2022-08-11T10:28:20Z</vt:lpwstr>
  </property>
  <property fmtid="{D5CDD505-2E9C-101B-9397-08002B2CF9AE}" pid="8" name="MSIP_Label_2ef92fbf-70ae-4343-8294-e5172915ddda_Method">
    <vt:lpwstr>Standard</vt:lpwstr>
  </property>
  <property fmtid="{D5CDD505-2E9C-101B-9397-08002B2CF9AE}" pid="9" name="MSIP_Label_2ef92fbf-70ae-4343-8294-e5172915ddda_Name">
    <vt:lpwstr>Confidential - Standard</vt:lpwstr>
  </property>
  <property fmtid="{D5CDD505-2E9C-101B-9397-08002B2CF9AE}" pid="10" name="MSIP_Label_2ef92fbf-70ae-4343-8294-e5172915ddda_SiteId">
    <vt:lpwstr>614f9c25-bffa-42c7-86d8-964101f55fa2</vt:lpwstr>
  </property>
  <property fmtid="{D5CDD505-2E9C-101B-9397-08002B2CF9AE}" pid="11" name="MSIP_Label_2ef92fbf-70ae-4343-8294-e5172915ddda_ActionId">
    <vt:lpwstr>d93a4074-a833-4552-9a1d-05756c470d3c</vt:lpwstr>
  </property>
  <property fmtid="{D5CDD505-2E9C-101B-9397-08002B2CF9AE}" pid="12" name="MSIP_Label_2ef92fbf-70ae-4343-8294-e5172915ddda_ContentBits">
    <vt:lpwstr>2</vt:lpwstr>
  </property>
  <property fmtid="{D5CDD505-2E9C-101B-9397-08002B2CF9AE}" pid="13" name="_AdHocReviewCycleID">
    <vt:i4>1426153980</vt:i4>
  </property>
  <property fmtid="{D5CDD505-2E9C-101B-9397-08002B2CF9AE}" pid="14" name="_NewReviewCycle">
    <vt:lpwstr/>
  </property>
  <property fmtid="{D5CDD505-2E9C-101B-9397-08002B2CF9AE}" pid="15" name="_EmailSubject">
    <vt:lpwstr>Volta Portfolio Composition documents - CoSec - July 2022</vt:lpwstr>
  </property>
  <property fmtid="{D5CDD505-2E9C-101B-9397-08002B2CF9AE}" pid="16" name="_AuthorEmail">
    <vt:lpwstr>elliott.griffiths@je.bnpparibas.com</vt:lpwstr>
  </property>
  <property fmtid="{D5CDD505-2E9C-101B-9397-08002B2CF9AE}" pid="17" name="_AuthorEmailDisplayName">
    <vt:lpwstr>GRIFFITHS Elliott</vt:lpwstr>
  </property>
</Properties>
</file>