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SO_FA\Valuations\Volta\Valuations\2026\05 May 2026\13 PRICING\"/>
    </mc:Choice>
  </mc:AlternateContent>
  <xr:revisionPtr revIDLastSave="0" documentId="13_ncr:1_{B49C35C3-0E02-410B-A324-30BE8FFE24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rtfolio holdings" sheetId="1" r:id="rId1"/>
    <sheet name="Portfolio composition" sheetId="2" r:id="rId2"/>
  </sheets>
  <definedNames>
    <definedName name="_xlnm._FilterDatabase" localSheetId="0" hidden="1">'Portfolio holdings'!$A$3:$J$94</definedName>
    <definedName name="_xlnm.Print_Area" localSheetId="0">'Portfolio holdings'!$A$1:$J$116</definedName>
    <definedName name="_xlnm.Print_Titles" localSheetId="0">'Portfolio holdings'!$1:$1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2" l="1"/>
  <c r="A1" i="2"/>
</calcChain>
</file>

<file path=xl/sharedStrings.xml><?xml version="1.0" encoding="utf-8"?>
<sst xmlns="http://schemas.openxmlformats.org/spreadsheetml/2006/main" count="951" uniqueCount="350">
  <si>
    <t>Issuer</t>
  </si>
  <si>
    <t>% GAV</t>
  </si>
  <si>
    <t>Main Asset Class</t>
  </si>
  <si>
    <t>Sub Classification</t>
  </si>
  <si>
    <t>Description of underlying asset</t>
  </si>
  <si>
    <t>Manager/Servicer</t>
  </si>
  <si>
    <t>Principal geographic exposure</t>
  </si>
  <si>
    <t>ISIN</t>
  </si>
  <si>
    <t>Arranging Institution</t>
  </si>
  <si>
    <t>Vintage</t>
  </si>
  <si>
    <t>Dryden 2018-70 Subord B</t>
  </si>
  <si>
    <t>CLO</t>
  </si>
  <si>
    <t>Equity</t>
  </si>
  <si>
    <t>Broadly syndicated loans</t>
  </si>
  <si>
    <t>PGIM</t>
  </si>
  <si>
    <t>USA</t>
  </si>
  <si>
    <t>USG28502AC93</t>
  </si>
  <si>
    <t>Barclays Capital</t>
  </si>
  <si>
    <t>Voya 2018-3 Class I Sub notes</t>
  </si>
  <si>
    <t>Voya Alternative Asset Management LLC</t>
  </si>
  <si>
    <t>USG9403QAB52</t>
  </si>
  <si>
    <t>Natixis</t>
  </si>
  <si>
    <t>CMV 1</t>
  </si>
  <si>
    <t>CMV</t>
  </si>
  <si>
    <t>Global CLO Manager</t>
  </si>
  <si>
    <t>Bank Balance Sheet</t>
  </si>
  <si>
    <t>AXA IM Paris</t>
  </si>
  <si>
    <t>Europe</t>
  </si>
  <si>
    <t>ABS</t>
  </si>
  <si>
    <t>Debt</t>
  </si>
  <si>
    <t>Crédit Suisse</t>
  </si>
  <si>
    <t>SME Loans</t>
  </si>
  <si>
    <t>Deutsche Bank</t>
  </si>
  <si>
    <t>Neuberger 28 SUBORD</t>
  </si>
  <si>
    <t>Loans</t>
  </si>
  <si>
    <t>Neuberger Berman Loan Advisers LLC</t>
  </si>
  <si>
    <t>USG6460QAA34</t>
  </si>
  <si>
    <t>Natixis Securities Americas LLC</t>
  </si>
  <si>
    <t>BILB 1X SUB</t>
  </si>
  <si>
    <t>Guggenheim Partners Europe Limited</t>
  </si>
  <si>
    <t>XS1804146576</t>
  </si>
  <si>
    <t>Citigroup</t>
  </si>
  <si>
    <t>Oak Hill</t>
  </si>
  <si>
    <t>XS1227790844</t>
  </si>
  <si>
    <t>Goldman Sachs</t>
  </si>
  <si>
    <t>ICG Debt Advisors</t>
  </si>
  <si>
    <t>Morgan Stanley</t>
  </si>
  <si>
    <t>ICG Capital</t>
  </si>
  <si>
    <t>Citibank</t>
  </si>
  <si>
    <t>Venture XXVII – Subordinated Notes</t>
  </si>
  <si>
    <t>MJX AM</t>
  </si>
  <si>
    <t>USG93562AB53</t>
  </si>
  <si>
    <t>RBC Capital Markets</t>
  </si>
  <si>
    <t>Oak Hill Euro CRD TV 18-201031</t>
  </si>
  <si>
    <t>XS1843455525</t>
  </si>
  <si>
    <t>JP Morgan</t>
  </si>
  <si>
    <t>Jefferies</t>
  </si>
  <si>
    <t>Oak Hill European Credit Partners V - Subordinated Notes</t>
  </si>
  <si>
    <t>XS1531387295</t>
  </si>
  <si>
    <t>NANSA</t>
  </si>
  <si>
    <t>BANCO SANTANDER</t>
  </si>
  <si>
    <t>XS1917950831</t>
  </si>
  <si>
    <t>Banco Santander</t>
  </si>
  <si>
    <t>AXA Investment Managers, Inc</t>
  </si>
  <si>
    <t>Nylim</t>
  </si>
  <si>
    <t>Crescent European Specialty Lending Fund</t>
  </si>
  <si>
    <t>Cash Corporate Credit</t>
  </si>
  <si>
    <t>Equity (Fund)</t>
  </si>
  <si>
    <t>Crescent Capital Group</t>
  </si>
  <si>
    <t>QS0001117686</t>
  </si>
  <si>
    <t xml:space="preserve">BNP Paribas </t>
  </si>
  <si>
    <t>Adagio VII CLO DAC - Subordinated Notes</t>
  </si>
  <si>
    <t>XS1861326020</t>
  </si>
  <si>
    <t>Monroe Capital MM TV 18-221130</t>
  </si>
  <si>
    <t>Monroe Capital</t>
  </si>
  <si>
    <t>USG62745AB33</t>
  </si>
  <si>
    <t>Tennenbaum Opportunities Fund V</t>
  </si>
  <si>
    <t>High yield bonds and loans</t>
  </si>
  <si>
    <t>Tennenbaum Capital Partners</t>
  </si>
  <si>
    <t>QS0002009890</t>
  </si>
  <si>
    <t>Wachovia Bank</t>
  </si>
  <si>
    <t>Jubilee 2016-17 - Subordinated Notes</t>
  </si>
  <si>
    <t>CVC Cordatus 6 – Subordinated Notes</t>
  </si>
  <si>
    <t>CVC Credit Partners</t>
  </si>
  <si>
    <t>XS1317358395</t>
  </si>
  <si>
    <t>ICG 2014-2 Subordinated Notes</t>
  </si>
  <si>
    <t>USG47075AC33</t>
  </si>
  <si>
    <t>XS1405770147</t>
  </si>
  <si>
    <t>ADAGIO VI CLO DAC - Subordinated Notes</t>
  </si>
  <si>
    <t>XS1710468072</t>
  </si>
  <si>
    <t>BlackRock European CLO II - Subordinated Notes</t>
  </si>
  <si>
    <t>BlackRock</t>
  </si>
  <si>
    <t>XS1512782993</t>
  </si>
  <si>
    <t>Babson 2016-2 – Subordinated Notes</t>
  </si>
  <si>
    <t>Babson Capital</t>
  </si>
  <si>
    <t>USG0761AAB55</t>
  </si>
  <si>
    <t>USG3554YAC69</t>
  </si>
  <si>
    <t>Neuberger 28 SUBN</t>
  </si>
  <si>
    <t>USG6460MAD68</t>
  </si>
  <si>
    <t>ABS Debt</t>
  </si>
  <si>
    <t>EUR CLO Equity</t>
  </si>
  <si>
    <t>USD CLO Debt</t>
  </si>
  <si>
    <t>USD CLO Equity</t>
  </si>
  <si>
    <t>Market Value (€)</t>
  </si>
  <si>
    <t>Breakdown of Gross Asset Value (% GAV)</t>
  </si>
  <si>
    <t>Bank Balance Sheet Transactions</t>
  </si>
  <si>
    <t>Cash Corporate Credit Equity</t>
  </si>
  <si>
    <t>ABS Residual Positions</t>
  </si>
  <si>
    <t>Cash or equivalent</t>
  </si>
  <si>
    <t>GAV</t>
  </si>
  <si>
    <t>Bilbao II Equity S-1</t>
  </si>
  <si>
    <t xml:space="preserve"> Guggenheim </t>
  </si>
  <si>
    <t>XS1941079516</t>
  </si>
  <si>
    <t xml:space="preserve">Citibank </t>
  </si>
  <si>
    <t>Wind River 2019-1 SUB_I</t>
  </si>
  <si>
    <t xml:space="preserve"> THL </t>
  </si>
  <si>
    <t>USG8838EAB95</t>
  </si>
  <si>
    <t xml:space="preserve">Natixis </t>
  </si>
  <si>
    <t>Vibrant XI SUBB</t>
  </si>
  <si>
    <t>USG9404RAC00</t>
  </si>
  <si>
    <t>Societe Generale</t>
  </si>
  <si>
    <t>000QS1532017</t>
  </si>
  <si>
    <t>Real Estate Owned Transactions</t>
  </si>
  <si>
    <t>Synthetic Credit</t>
  </si>
  <si>
    <t>ADAGI VIII-X SUB</t>
  </si>
  <si>
    <t>XS2054623256</t>
  </si>
  <si>
    <t xml:space="preserve">Barclays </t>
  </si>
  <si>
    <t>Regatta XVI SUBORD</t>
  </si>
  <si>
    <t>Regatta Loan Management LLC</t>
  </si>
  <si>
    <t>USG7486QAB98</t>
  </si>
  <si>
    <t>EUR CLO Debt</t>
  </si>
  <si>
    <t>DRYDEN LEVERAGED TV 20-180134</t>
  </si>
  <si>
    <t>XS2243572737</t>
  </si>
  <si>
    <t>SYMPHONY CLO XX L TV 20-150148</t>
  </si>
  <si>
    <t>Symphony Alternative Asset Management LLC</t>
  </si>
  <si>
    <t>USG86500AB45</t>
  </si>
  <si>
    <t>RRME 5X SUB</t>
  </si>
  <si>
    <t>Redding Ridge Asset Management </t>
  </si>
  <si>
    <t>XS2241395867</t>
  </si>
  <si>
    <t>Credit Suisse</t>
  </si>
  <si>
    <t>NWEST VI-X SUB</t>
  </si>
  <si>
    <t>MUFG</t>
  </si>
  <si>
    <t>Cash Corporate Credit Debt</t>
  </si>
  <si>
    <t>NEUB 2021-42X SUB</t>
  </si>
  <si>
    <t>Neuberger Berman Loan Advisers LLC </t>
  </si>
  <si>
    <t>USG6S37FAB92</t>
  </si>
  <si>
    <t>Societe Generale </t>
  </si>
  <si>
    <t>HAYEM 1X SUB</t>
  </si>
  <si>
    <t>Hayfin Emerald Management </t>
  </si>
  <si>
    <t>XS1860201976</t>
  </si>
  <si>
    <t>Jefferies </t>
  </si>
  <si>
    <t>HAYEM 7X F</t>
  </si>
  <si>
    <t>XS2362676798</t>
  </si>
  <si>
    <t>HNLY 6X E</t>
  </si>
  <si>
    <t>Napier Park </t>
  </si>
  <si>
    <t>XS2401084459</t>
  </si>
  <si>
    <t> 2021</t>
  </si>
  <si>
    <t>HARVT 27X E</t>
  </si>
  <si>
    <t>XS2400777525</t>
  </si>
  <si>
    <t>SNDPE 3X SUB</t>
  </si>
  <si>
    <t>Sound Point CLO C-MOA </t>
  </si>
  <si>
    <t>XS2113705722</t>
  </si>
  <si>
    <t>2020 </t>
  </si>
  <si>
    <t>Sound Point CLO C-MOA</t>
  </si>
  <si>
    <t>Cordatus 18 R FR</t>
  </si>
  <si>
    <t>XS2410158740</t>
  </si>
  <si>
    <t>Sound Point Euro CLO VII  F</t>
  </si>
  <si>
    <t>XS2405350096</t>
  </si>
  <si>
    <t>DRYD 2020-79X FR</t>
  </si>
  <si>
    <t>XS2420715067</t>
  </si>
  <si>
    <t>USG8657KAB38</t>
  </si>
  <si>
    <t>Investcorp Credit Management EU Limited</t>
  </si>
  <si>
    <t>CVC Credit Partners U.S. CLO Management</t>
  </si>
  <si>
    <t>APID 2022-41X SUB</t>
  </si>
  <si>
    <t>USG0489FAC35</t>
  </si>
  <si>
    <t>CORDA 17X M1</t>
  </si>
  <si>
    <t>CVC Credit Partners European CLO Management LLP</t>
  </si>
  <si>
    <t>XS2132750899</t>
  </si>
  <si>
    <t>JUBIL 2021-5</t>
  </si>
  <si>
    <t>XS2402443902</t>
  </si>
  <si>
    <t>BILB 4</t>
  </si>
  <si>
    <t>XS2433716276</t>
  </si>
  <si>
    <t>US Bank</t>
  </si>
  <si>
    <t>Vibrant 16 SUBORD</t>
  </si>
  <si>
    <t>USG93AAAAB19</t>
  </si>
  <si>
    <t>Aurium IX</t>
  </si>
  <si>
    <t>Spire Management Limited</t>
  </si>
  <si>
    <t>XS2448543541</t>
  </si>
  <si>
    <t>Aurium CLO XI SUBORD</t>
  </si>
  <si>
    <t>XS2692383644</t>
  </si>
  <si>
    <t>Capital Four 2022-1 R</t>
  </si>
  <si>
    <t>USG21041AC54</t>
  </si>
  <si>
    <t>DFG Investment Advisers</t>
  </si>
  <si>
    <t>Onex Credit Partners</t>
  </si>
  <si>
    <t>Regatta XXVII SUB_NOTES</t>
  </si>
  <si>
    <t>USG74912AB50</t>
  </si>
  <si>
    <t>Vibrant X R SUBORD2</t>
  </si>
  <si>
    <t>USG9553WAD68</t>
  </si>
  <si>
    <t>Capital Four US CLO Mgt</t>
  </si>
  <si>
    <t>SNDPT 2024-39XE</t>
  </si>
  <si>
    <t>Sound Point Capital Management</t>
  </si>
  <si>
    <t>USG8287QAA07</t>
  </si>
  <si>
    <t>HARVT 29X FR</t>
  </si>
  <si>
    <t>Investcorp Credit Management</t>
  </si>
  <si>
    <t>XS2848257643</t>
  </si>
  <si>
    <t>BofA</t>
  </si>
  <si>
    <t>Permira European CLO Manager</t>
  </si>
  <si>
    <t>PRVD 7X FR</t>
  </si>
  <si>
    <t>XS2850613857</t>
  </si>
  <si>
    <t>Aurium XII SUB</t>
  </si>
  <si>
    <t>XS2856815704</t>
  </si>
  <si>
    <t>Avoca CLO XXXI F</t>
  </si>
  <si>
    <t>KKR Financial Advisors</t>
  </si>
  <si>
    <t>XS2868166146</t>
  </si>
  <si>
    <t>Benefit Street 27 R</t>
  </si>
  <si>
    <t>Benefit Street Partners</t>
  </si>
  <si>
    <t>USG0986QAD54</t>
  </si>
  <si>
    <t>Scotiabank</t>
  </si>
  <si>
    <t>USG0988PAM52</t>
  </si>
  <si>
    <t>RRE8 SUBORD</t>
  </si>
  <si>
    <t>Apollo Credit Management</t>
  </si>
  <si>
    <t>XS2379455491</t>
  </si>
  <si>
    <t>Vibrant CLO IV R R</t>
  </si>
  <si>
    <t>USG9560GAE01</t>
  </si>
  <si>
    <t>XS2480049324</t>
  </si>
  <si>
    <t>SNDPT 2024-41X E</t>
  </si>
  <si>
    <t>USG8301KAA54</t>
  </si>
  <si>
    <t>ICG 2024-R1</t>
  </si>
  <si>
    <t>USG4701YAA04</t>
  </si>
  <si>
    <t>Waterstown Park CLO</t>
  </si>
  <si>
    <t>Blackstone Credit</t>
  </si>
  <si>
    <t>XS2961115032</t>
  </si>
  <si>
    <t>Arese Europe</t>
  </si>
  <si>
    <t>XS0951556850</t>
  </si>
  <si>
    <t>OCP 2025-43X E</t>
  </si>
  <si>
    <t>USG67436AA60</t>
  </si>
  <si>
    <t>CLO Warehouse</t>
  </si>
  <si>
    <t>HPS 2025-25</t>
  </si>
  <si>
    <t>HPS Investment Partners CLO (UK) LLP</t>
  </si>
  <si>
    <t>USG32130AA71</t>
  </si>
  <si>
    <t>Mizuho Securities Co</t>
  </si>
  <si>
    <t>Providus CLO XII</t>
  </si>
  <si>
    <t>Permira European CLO Manager LLP</t>
  </si>
  <si>
    <t>XS3040593629</t>
  </si>
  <si>
    <t>Bank of America Merrill</t>
  </si>
  <si>
    <t>Adagio X R R</t>
  </si>
  <si>
    <t>XS3083228158</t>
  </si>
  <si>
    <t>XS3040593462</t>
  </si>
  <si>
    <t>Allegro 17</t>
  </si>
  <si>
    <t>USG01814AA38</t>
  </si>
  <si>
    <t>FLAT 2015-1 - SUB</t>
  </si>
  <si>
    <t>Arese 6 RR</t>
  </si>
  <si>
    <t>OHECP 2015-3 R</t>
  </si>
  <si>
    <t>Adagio V R</t>
  </si>
  <si>
    <t>Madison Park 65 CLO</t>
  </si>
  <si>
    <t>UBS Asset Management</t>
  </si>
  <si>
    <t>USG56923AB47</t>
  </si>
  <si>
    <t>Cordatus 29 R</t>
  </si>
  <si>
    <t>XS3054601920</t>
  </si>
  <si>
    <t>Brant Point CLO 2025-7</t>
  </si>
  <si>
    <t>USG1587VAA10</t>
  </si>
  <si>
    <t>XS3054602142</t>
  </si>
  <si>
    <t>Blackstone Ireland Limited</t>
  </si>
  <si>
    <t>00QS61115032</t>
  </si>
  <si>
    <t>USG56923AA63</t>
  </si>
  <si>
    <t>ARESE 19X C</t>
  </si>
  <si>
    <t>Ares Management</t>
  </si>
  <si>
    <t>XS2806450958</t>
  </si>
  <si>
    <t>2024</t>
  </si>
  <si>
    <t>PENTA 2024-18X E</t>
  </si>
  <si>
    <t>Partners Group</t>
  </si>
  <si>
    <t>XS2941197795</t>
  </si>
  <si>
    <t>MDPKE 18X E</t>
  </si>
  <si>
    <t>XS2907995620</t>
  </si>
  <si>
    <t>BofA Securities</t>
  </si>
  <si>
    <t>PSTET 2023-3X ER</t>
  </si>
  <si>
    <t>Palmer Square Capital Management</t>
  </si>
  <si>
    <t>XS2934652079</t>
  </si>
  <si>
    <t>ALLEG 2024-2X F</t>
  </si>
  <si>
    <t>USG01810AB98</t>
  </si>
  <si>
    <t>OCPE 2019-3X ER</t>
  </si>
  <si>
    <t>Onex Credit Partners LLC</t>
  </si>
  <si>
    <t>XS2331767884</t>
  </si>
  <si>
    <t>Citigroup Global Markets</t>
  </si>
  <si>
    <t>Providus XII CLO fees note</t>
  </si>
  <si>
    <t>00QS40593629</t>
  </si>
  <si>
    <t>OCPE 2024-9X FR</t>
  </si>
  <si>
    <t>XS3208460215</t>
  </si>
  <si>
    <t>CLRPK 1X DRR</t>
  </si>
  <si>
    <t>XS2296466563</t>
  </si>
  <si>
    <t>2021</t>
  </si>
  <si>
    <t>HNLY 13X F</t>
  </si>
  <si>
    <t>XS3113306750</t>
  </si>
  <si>
    <t>SNDPE 15X E</t>
  </si>
  <si>
    <t>XS3053399625</t>
  </si>
  <si>
    <t>Jefferies International</t>
  </si>
  <si>
    <t>HLM 2019-15X ER2</t>
  </si>
  <si>
    <t>HPS Investment Partners</t>
  </si>
  <si>
    <t>USG42144AG37</t>
  </si>
  <si>
    <t>SCULE 11X FR</t>
  </si>
  <si>
    <t>Sculpter Capital Management</t>
  </si>
  <si>
    <t>XS3233478836</t>
  </si>
  <si>
    <t>VESPK 1X FR</t>
  </si>
  <si>
    <t>XS3249822480</t>
  </si>
  <si>
    <t>PLMER 2024-2X E</t>
  </si>
  <si>
    <t>XS2849654855</t>
  </si>
  <si>
    <t>XS3238269602</t>
  </si>
  <si>
    <t>REG16 2019-2X FR2</t>
  </si>
  <si>
    <t>USG7486QAH68</t>
  </si>
  <si>
    <t>CLO Warehouse 1</t>
  </si>
  <si>
    <t>Warehouse</t>
  </si>
  <si>
    <t>N / A</t>
  </si>
  <si>
    <t>00QSBI012026</t>
  </si>
  <si>
    <t>HNLY 7X SUB</t>
  </si>
  <si>
    <t>Jefferies &amp; Co</t>
  </si>
  <si>
    <t>XS2445872240</t>
  </si>
  <si>
    <t>Napier Park Global</t>
  </si>
  <si>
    <t>ADAGI VIII-X Z</t>
  </si>
  <si>
    <t>ACLO 14X F</t>
  </si>
  <si>
    <t>Spire Partners</t>
  </si>
  <si>
    <t>XS3087701762</t>
  </si>
  <si>
    <t>Nataxis</t>
  </si>
  <si>
    <t>BILB 3X ERR</t>
  </si>
  <si>
    <t>Guggenheim Partners</t>
  </si>
  <si>
    <t>XS3297708342</t>
  </si>
  <si>
    <t>VIBR 2019-11X DR</t>
  </si>
  <si>
    <t>Vibrant Partners</t>
  </si>
  <si>
    <t>USG9404RAD82</t>
  </si>
  <si>
    <t>CLO Warehouse 2</t>
  </si>
  <si>
    <t>00QSAU042026</t>
  </si>
  <si>
    <t>HNLY 11X F</t>
  </si>
  <si>
    <t>Napier Park Global Capital</t>
  </si>
  <si>
    <t>XS2893033089</t>
  </si>
  <si>
    <t>CORDA 27X FR</t>
  </si>
  <si>
    <t>XS3076167421</t>
  </si>
  <si>
    <t>PENTA 2020-7X FR</t>
  </si>
  <si>
    <t>XS2957487700</t>
  </si>
  <si>
    <t>BBAME 1X FRR</t>
  </si>
  <si>
    <t>RBC Bluebay Asset Managers</t>
  </si>
  <si>
    <t>XS3298852750</t>
  </si>
  <si>
    <t>BBAME 1X CRR</t>
  </si>
  <si>
    <t>XS3298850622</t>
  </si>
  <si>
    <t>JUBIL 2016-17</t>
  </si>
  <si>
    <t>XS3335688613</t>
  </si>
  <si>
    <t>CVC CORDATUS TV 38</t>
  </si>
  <si>
    <t>XS3300934398</t>
  </si>
  <si>
    <t>XS3335686591</t>
  </si>
  <si>
    <t>Bilbao II- RR  Sub Fees Note</t>
  </si>
  <si>
    <t>00QS1079516</t>
  </si>
  <si>
    <t>Volta Finance Limited: Portfolio Holdings - Complete List as at 31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</si>
</sst>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#,##0\ ;\(* #,##0\);&quot;- &quot;"/>
    <numFmt numFmtId="167" formatCode="[$-F800]dddd\,\ mmmm\ dd\,\ yyyy"/>
    <numFmt numFmtId="168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sz val="8"/>
      <color rgb="FF000000"/>
      <name val="Arial"/>
      <family val="2"/>
    </font>
    <font>
      <sz val="10"/>
      <name val="Times New Roman"/>
      <family val="2"/>
    </font>
    <font>
      <b/>
      <sz val="8"/>
      <color rgb="FF000000"/>
      <name val="Arial"/>
      <family val="2"/>
    </font>
    <font>
      <sz val="11"/>
      <color theme="1"/>
      <name val="Calibri"/>
      <family val="2"/>
    </font>
    <font>
      <b/>
      <sz val="22"/>
      <color theme="1"/>
      <name val="Times New Roman"/>
      <family val="1"/>
    </font>
    <font>
      <b/>
      <sz val="11"/>
      <color rgb="FF00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5"/>
      <color rgb="FF000000"/>
      <name val="Times New Roman"/>
      <family val="1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6D3EB"/>
        <bgColor rgb="FF00000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0" borderId="0" xfId="0" applyFont="1"/>
    <xf numFmtId="0" fontId="3" fillId="0" borderId="0" xfId="0" applyFont="1"/>
    <xf numFmtId="0" fontId="6" fillId="0" borderId="0" xfId="0" applyFont="1"/>
    <xf numFmtId="0" fontId="9" fillId="0" borderId="0" xfId="0" applyFont="1"/>
    <xf numFmtId="0" fontId="0" fillId="0" borderId="0" xfId="0" applyAlignment="1">
      <alignment vertical="center"/>
    </xf>
    <xf numFmtId="0" fontId="11" fillId="0" borderId="11" xfId="0" applyFont="1" applyBorder="1"/>
    <xf numFmtId="166" fontId="12" fillId="0" borderId="12" xfId="0" applyNumberFormat="1" applyFont="1" applyBorder="1"/>
    <xf numFmtId="0" fontId="12" fillId="0" borderId="11" xfId="0" applyFont="1" applyBorder="1"/>
    <xf numFmtId="0" fontId="11" fillId="0" borderId="13" xfId="0" applyFont="1" applyBorder="1"/>
    <xf numFmtId="0" fontId="11" fillId="0" borderId="9" xfId="0" applyFont="1" applyBorder="1"/>
    <xf numFmtId="0" fontId="11" fillId="0" borderId="15" xfId="0" applyFont="1" applyBorder="1"/>
    <xf numFmtId="166" fontId="12" fillId="0" borderId="16" xfId="0" applyNumberFormat="1" applyFont="1" applyBorder="1"/>
    <xf numFmtId="0" fontId="12" fillId="0" borderId="15" xfId="0" applyFont="1" applyBorder="1"/>
    <xf numFmtId="0" fontId="12" fillId="0" borderId="0" xfId="0" applyFont="1"/>
    <xf numFmtId="165" fontId="12" fillId="0" borderId="0" xfId="0" applyNumberFormat="1" applyFont="1"/>
    <xf numFmtId="0" fontId="14" fillId="0" borderId="0" xfId="0" applyFont="1"/>
    <xf numFmtId="167" fontId="14" fillId="0" borderId="0" xfId="0" quotePrefix="1" applyNumberFormat="1" applyFont="1" applyAlignment="1">
      <alignment horizontal="left"/>
    </xf>
    <xf numFmtId="0" fontId="13" fillId="0" borderId="9" xfId="0" applyFont="1" applyBorder="1"/>
    <xf numFmtId="166" fontId="10" fillId="0" borderId="10" xfId="0" applyNumberFormat="1" applyFont="1" applyBorder="1"/>
    <xf numFmtId="0" fontId="3" fillId="0" borderId="3" xfId="0" applyFont="1" applyBorder="1" applyAlignment="1">
      <alignment horizontal="center" vertical="center" wrapText="1"/>
    </xf>
    <xf numFmtId="165" fontId="5" fillId="0" borderId="4" xfId="2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5" fontId="12" fillId="0" borderId="8" xfId="2" applyNumberFormat="1" applyFont="1" applyFill="1" applyBorder="1" applyAlignment="1">
      <alignment horizontal="center"/>
    </xf>
    <xf numFmtId="165" fontId="12" fillId="0" borderId="14" xfId="2" applyNumberFormat="1" applyFont="1" applyFill="1" applyBorder="1" applyAlignment="1">
      <alignment horizontal="center"/>
    </xf>
    <xf numFmtId="165" fontId="12" fillId="0" borderId="16" xfId="2" applyNumberFormat="1" applyFont="1" applyFill="1" applyBorder="1" applyAlignment="1">
      <alignment horizontal="center"/>
    </xf>
    <xf numFmtId="0" fontId="5" fillId="0" borderId="4" xfId="6" applyFont="1" applyBorder="1" applyAlignment="1">
      <alignment horizontal="center" vertical="center" wrapText="1"/>
    </xf>
    <xf numFmtId="0" fontId="15" fillId="0" borderId="0" xfId="0" applyFont="1"/>
    <xf numFmtId="166" fontId="12" fillId="0" borderId="0" xfId="0" applyNumberFormat="1" applyFont="1"/>
    <xf numFmtId="0" fontId="12" fillId="0" borderId="13" xfId="0" applyFont="1" applyBorder="1"/>
    <xf numFmtId="166" fontId="12" fillId="0" borderId="8" xfId="0" applyNumberFormat="1" applyFont="1" applyBorder="1"/>
    <xf numFmtId="166" fontId="0" fillId="0" borderId="0" xfId="0" applyNumberFormat="1"/>
    <xf numFmtId="168" fontId="12" fillId="0" borderId="10" xfId="5" applyNumberFormat="1" applyFont="1" applyFill="1" applyBorder="1"/>
    <xf numFmtId="165" fontId="2" fillId="2" borderId="1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5" fontId="5" fillId="3" borderId="4" xfId="2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3" fontId="0" fillId="0" borderId="0" xfId="0" applyNumberFormat="1"/>
    <xf numFmtId="165" fontId="12" fillId="0" borderId="0" xfId="2" applyNumberFormat="1" applyFont="1" applyFill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165" fontId="12" fillId="0" borderId="0" xfId="1" applyNumberFormat="1" applyFont="1" applyFill="1" applyBorder="1" applyAlignment="1">
      <alignment horizont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</cellXfs>
  <cellStyles count="7">
    <cellStyle name="Comma" xfId="5" builtinId="3"/>
    <cellStyle name="Comma 44" xfId="4" xr:uid="{00000000-0005-0000-0000-000001000000}"/>
    <cellStyle name="Normal" xfId="0" builtinId="0"/>
    <cellStyle name="Normal 337" xfId="3" xr:uid="{00000000-0005-0000-0000-000003000000}"/>
    <cellStyle name="Normal 374" xfId="6" xr:uid="{00000000-0005-0000-0000-000004000000}"/>
    <cellStyle name="Percent" xfId="1" builtinId="5"/>
    <cellStyle name="Percent 33" xfId="2" xr:uid="{00000000-0005-0000-0000-000006000000}"/>
  </cellStyles>
  <dxfs count="11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1" defaultTableStyle="TableStyleMedium2" defaultPivotStyle="PivotStyleLight16">
    <tableStyle name="PivotStyleLight16 2" table="0" count="11" xr9:uid="{00000000-0011-0000-FFFF-FFFF00000000}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16"/>
  <sheetViews>
    <sheetView tabSelected="1" view="pageBreakPreview" zoomScale="115" zoomScaleNormal="90" zoomScaleSheetLayoutView="115" workbookViewId="0"/>
  </sheetViews>
  <sheetFormatPr defaultRowHeight="15" x14ac:dyDescent="0.25"/>
  <cols>
    <col min="1" max="1" width="41.7109375" style="6" customWidth="1"/>
    <col min="2" max="2" width="13" style="4" customWidth="1"/>
    <col min="3" max="3" width="18.85546875" style="4" customWidth="1"/>
    <col min="4" max="4" width="17.42578125" style="4" bestFit="1" customWidth="1"/>
    <col min="5" max="5" width="18.140625" style="4" customWidth="1"/>
    <col min="6" max="6" width="20.140625" style="4" customWidth="1"/>
    <col min="7" max="7" width="20" style="4" bestFit="1" customWidth="1"/>
    <col min="8" max="8" width="17.140625" style="5" customWidth="1"/>
    <col min="9" max="9" width="20.42578125" style="4" customWidth="1"/>
    <col min="10" max="10" width="14.140625" style="4" customWidth="1"/>
  </cols>
  <sheetData>
    <row r="1" spans="1:10" ht="27" x14ac:dyDescent="0.35">
      <c r="A1" s="7" t="s">
        <v>349</v>
      </c>
    </row>
    <row r="2" spans="1:10" ht="15.6" customHeight="1" thickBot="1" x14ac:dyDescent="0.4">
      <c r="A2" s="7"/>
    </row>
    <row r="3" spans="1:10" ht="36.75" customHeight="1" thickBot="1" x14ac:dyDescent="0.3">
      <c r="A3" s="1" t="s">
        <v>0</v>
      </c>
      <c r="B3" s="41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3" t="s">
        <v>7</v>
      </c>
      <c r="I3" s="2" t="s">
        <v>8</v>
      </c>
      <c r="J3" s="2" t="s">
        <v>9</v>
      </c>
    </row>
    <row r="4" spans="1:10" ht="30.75" customHeight="1" thickBot="1" x14ac:dyDescent="0.3">
      <c r="A4" s="23" t="s">
        <v>110</v>
      </c>
      <c r="B4" s="24">
        <v>3.3215893957295545E-2</v>
      </c>
      <c r="C4" s="25" t="s">
        <v>11</v>
      </c>
      <c r="D4" s="25" t="s">
        <v>12</v>
      </c>
      <c r="E4" s="25" t="s">
        <v>13</v>
      </c>
      <c r="F4" s="25" t="s">
        <v>111</v>
      </c>
      <c r="G4" s="25" t="s">
        <v>27</v>
      </c>
      <c r="H4" s="25" t="s">
        <v>112</v>
      </c>
      <c r="I4" s="25" t="s">
        <v>113</v>
      </c>
      <c r="J4" s="25">
        <v>2019</v>
      </c>
    </row>
    <row r="5" spans="1:10" ht="30.75" customHeight="1" thickBot="1" x14ac:dyDescent="0.3">
      <c r="A5" s="23" t="s">
        <v>309</v>
      </c>
      <c r="B5" s="24">
        <v>2.809851969856627E-2</v>
      </c>
      <c r="C5" s="25" t="s">
        <v>11</v>
      </c>
      <c r="D5" s="25" t="s">
        <v>310</v>
      </c>
      <c r="E5" s="25" t="s">
        <v>13</v>
      </c>
      <c r="F5" s="25" t="s">
        <v>311</v>
      </c>
      <c r="G5" s="25" t="s">
        <v>27</v>
      </c>
      <c r="H5" s="26" t="s">
        <v>312</v>
      </c>
      <c r="I5" s="25" t="s">
        <v>311</v>
      </c>
      <c r="J5" s="25">
        <v>2026</v>
      </c>
    </row>
    <row r="6" spans="1:10" ht="30.75" customHeight="1" thickBot="1" x14ac:dyDescent="0.3">
      <c r="A6" s="23" t="s">
        <v>118</v>
      </c>
      <c r="B6" s="24">
        <v>2.7919572052832898E-2</v>
      </c>
      <c r="C6" s="25" t="s">
        <v>11</v>
      </c>
      <c r="D6" s="25" t="s">
        <v>12</v>
      </c>
      <c r="E6" s="25" t="s">
        <v>13</v>
      </c>
      <c r="F6" s="25" t="s">
        <v>192</v>
      </c>
      <c r="G6" s="25" t="s">
        <v>27</v>
      </c>
      <c r="H6" s="25" t="s">
        <v>119</v>
      </c>
      <c r="I6" s="25" t="s">
        <v>120</v>
      </c>
      <c r="J6" s="25">
        <v>2019</v>
      </c>
    </row>
    <row r="7" spans="1:10" ht="30.75" customHeight="1" thickBot="1" x14ac:dyDescent="0.3">
      <c r="A7" s="23" t="s">
        <v>188</v>
      </c>
      <c r="B7" s="24">
        <v>2.7568533093564E-2</v>
      </c>
      <c r="C7" s="25" t="s">
        <v>11</v>
      </c>
      <c r="D7" s="25" t="s">
        <v>12</v>
      </c>
      <c r="E7" s="25" t="s">
        <v>13</v>
      </c>
      <c r="F7" s="25" t="s">
        <v>186</v>
      </c>
      <c r="G7" s="25" t="s">
        <v>27</v>
      </c>
      <c r="H7" s="26" t="s">
        <v>189</v>
      </c>
      <c r="I7" s="25" t="s">
        <v>70</v>
      </c>
      <c r="J7" s="25">
        <v>2025</v>
      </c>
    </row>
    <row r="8" spans="1:10" ht="30.75" customHeight="1" thickBot="1" x14ac:dyDescent="0.3">
      <c r="A8" s="23" t="s">
        <v>229</v>
      </c>
      <c r="B8" s="24">
        <v>2.5480780996792803E-2</v>
      </c>
      <c r="C8" s="25" t="s">
        <v>11</v>
      </c>
      <c r="D8" s="25" t="s">
        <v>12</v>
      </c>
      <c r="E8" s="25" t="s">
        <v>13</v>
      </c>
      <c r="F8" s="25" t="s">
        <v>230</v>
      </c>
      <c r="G8" s="25" t="s">
        <v>15</v>
      </c>
      <c r="H8" s="26" t="s">
        <v>231</v>
      </c>
      <c r="I8" s="26" t="s">
        <v>32</v>
      </c>
      <c r="J8" s="26">
        <v>2024</v>
      </c>
    </row>
    <row r="9" spans="1:10" ht="30.75" customHeight="1" thickBot="1" x14ac:dyDescent="0.3">
      <c r="A9" s="23" t="s">
        <v>136</v>
      </c>
      <c r="B9" s="24">
        <v>2.4119074219903044E-2</v>
      </c>
      <c r="C9" s="25" t="s">
        <v>11</v>
      </c>
      <c r="D9" s="25" t="s">
        <v>12</v>
      </c>
      <c r="E9" s="25" t="s">
        <v>13</v>
      </c>
      <c r="F9" s="25" t="s">
        <v>137</v>
      </c>
      <c r="G9" s="25" t="s">
        <v>27</v>
      </c>
      <c r="H9" s="26" t="s">
        <v>138</v>
      </c>
      <c r="I9" s="25" t="s">
        <v>139</v>
      </c>
      <c r="J9" s="25">
        <v>2020</v>
      </c>
    </row>
    <row r="10" spans="1:10" ht="30.75" customHeight="1" thickBot="1" x14ac:dyDescent="0.3">
      <c r="A10" s="23" t="s">
        <v>127</v>
      </c>
      <c r="B10" s="24">
        <v>2.0533264244058165E-2</v>
      </c>
      <c r="C10" s="25" t="s">
        <v>11</v>
      </c>
      <c r="D10" s="25" t="s">
        <v>12</v>
      </c>
      <c r="E10" s="25" t="s">
        <v>13</v>
      </c>
      <c r="F10" s="25" t="s">
        <v>128</v>
      </c>
      <c r="G10" s="25" t="s">
        <v>15</v>
      </c>
      <c r="H10" s="26" t="s">
        <v>129</v>
      </c>
      <c r="I10" s="25" t="s">
        <v>70</v>
      </c>
      <c r="J10" s="25">
        <v>2019</v>
      </c>
    </row>
    <row r="11" spans="1:10" ht="30.75" customHeight="1" thickBot="1" x14ac:dyDescent="0.3">
      <c r="A11" s="23" t="s">
        <v>168</v>
      </c>
      <c r="B11" s="24">
        <v>2.0269998562944966E-2</v>
      </c>
      <c r="C11" s="25" t="s">
        <v>11</v>
      </c>
      <c r="D11" s="25" t="s">
        <v>29</v>
      </c>
      <c r="E11" s="25" t="s">
        <v>13</v>
      </c>
      <c r="F11" s="25" t="s">
        <v>14</v>
      </c>
      <c r="G11" s="25" t="s">
        <v>27</v>
      </c>
      <c r="H11" s="26" t="s">
        <v>169</v>
      </c>
      <c r="I11" s="25" t="s">
        <v>139</v>
      </c>
      <c r="J11" s="25">
        <v>2021</v>
      </c>
    </row>
    <row r="12" spans="1:10" ht="30.75" customHeight="1" thickBot="1" x14ac:dyDescent="0.3">
      <c r="A12" s="23" t="s">
        <v>254</v>
      </c>
      <c r="B12" s="24">
        <v>1.9843969989208201E-2</v>
      </c>
      <c r="C12" s="25" t="s">
        <v>11</v>
      </c>
      <c r="D12" s="25" t="s">
        <v>12</v>
      </c>
      <c r="E12" s="25" t="s">
        <v>13</v>
      </c>
      <c r="F12" s="25" t="s">
        <v>255</v>
      </c>
      <c r="G12" s="25" t="s">
        <v>15</v>
      </c>
      <c r="H12" s="25" t="s">
        <v>256</v>
      </c>
      <c r="I12" s="25" t="s">
        <v>21</v>
      </c>
      <c r="J12" s="25">
        <v>2025</v>
      </c>
    </row>
    <row r="13" spans="1:10" ht="30.75" customHeight="1" thickBot="1" x14ac:dyDescent="0.3">
      <c r="A13" s="23" t="s">
        <v>265</v>
      </c>
      <c r="B13" s="24">
        <v>1.9577934360808999E-2</v>
      </c>
      <c r="C13" s="25" t="s">
        <v>11</v>
      </c>
      <c r="D13" s="25" t="s">
        <v>29</v>
      </c>
      <c r="E13" s="25" t="s">
        <v>13</v>
      </c>
      <c r="F13" s="25" t="s">
        <v>266</v>
      </c>
      <c r="G13" s="25" t="s">
        <v>27</v>
      </c>
      <c r="H13" s="26" t="s">
        <v>267</v>
      </c>
      <c r="I13" s="25" t="s">
        <v>55</v>
      </c>
      <c r="J13" s="25" t="s">
        <v>268</v>
      </c>
    </row>
    <row r="14" spans="1:10" ht="30.75" customHeight="1" thickBot="1" x14ac:dyDescent="0.3">
      <c r="A14" s="23" t="s">
        <v>313</v>
      </c>
      <c r="B14" s="24">
        <v>1.9483020057302142E-2</v>
      </c>
      <c r="C14" s="25" t="s">
        <v>11</v>
      </c>
      <c r="D14" s="25" t="s">
        <v>12</v>
      </c>
      <c r="E14" s="25" t="s">
        <v>13</v>
      </c>
      <c r="F14" s="25" t="s">
        <v>314</v>
      </c>
      <c r="G14" s="25" t="s">
        <v>27</v>
      </c>
      <c r="H14" s="25" t="s">
        <v>315</v>
      </c>
      <c r="I14" s="25" t="s">
        <v>316</v>
      </c>
      <c r="J14" s="25">
        <v>2026</v>
      </c>
    </row>
    <row r="15" spans="1:10" ht="30.75" customHeight="1" thickBot="1" x14ac:dyDescent="0.3">
      <c r="A15" s="23" t="s">
        <v>209</v>
      </c>
      <c r="B15" s="24">
        <v>1.9340687303083047E-2</v>
      </c>
      <c r="C15" s="25" t="s">
        <v>11</v>
      </c>
      <c r="D15" s="25" t="s">
        <v>12</v>
      </c>
      <c r="E15" s="25" t="s">
        <v>13</v>
      </c>
      <c r="F15" s="25" t="s">
        <v>186</v>
      </c>
      <c r="G15" s="25" t="s">
        <v>27</v>
      </c>
      <c r="H15" s="26" t="s">
        <v>210</v>
      </c>
      <c r="I15" s="25" t="s">
        <v>17</v>
      </c>
      <c r="J15" s="25">
        <v>2024</v>
      </c>
    </row>
    <row r="16" spans="1:10" ht="30.75" customHeight="1" thickBot="1" x14ac:dyDescent="0.3">
      <c r="A16" s="23" t="s">
        <v>153</v>
      </c>
      <c r="B16" s="24">
        <v>1.8544540166919758E-2</v>
      </c>
      <c r="C16" s="25" t="s">
        <v>11</v>
      </c>
      <c r="D16" s="25" t="s">
        <v>29</v>
      </c>
      <c r="E16" s="25" t="s">
        <v>13</v>
      </c>
      <c r="F16" s="25" t="s">
        <v>154</v>
      </c>
      <c r="G16" s="25" t="s">
        <v>27</v>
      </c>
      <c r="H16" s="26" t="s">
        <v>155</v>
      </c>
      <c r="I16" s="25" t="s">
        <v>55</v>
      </c>
      <c r="J16" s="25" t="s">
        <v>156</v>
      </c>
    </row>
    <row r="17" spans="1:10" ht="30.75" customHeight="1" thickBot="1" x14ac:dyDescent="0.3">
      <c r="A17" s="23" t="s">
        <v>157</v>
      </c>
      <c r="B17" s="24">
        <v>1.7798421382933634E-2</v>
      </c>
      <c r="C17" s="25" t="s">
        <v>11</v>
      </c>
      <c r="D17" s="25" t="s">
        <v>29</v>
      </c>
      <c r="E17" s="25" t="s">
        <v>13</v>
      </c>
      <c r="F17" s="25" t="s">
        <v>171</v>
      </c>
      <c r="G17" s="25" t="s">
        <v>27</v>
      </c>
      <c r="H17" s="26" t="s">
        <v>158</v>
      </c>
      <c r="I17" s="25" t="s">
        <v>17</v>
      </c>
      <c r="J17" s="25" t="s">
        <v>156</v>
      </c>
    </row>
    <row r="18" spans="1:10" ht="30.75" customHeight="1" thickBot="1" x14ac:dyDescent="0.3">
      <c r="A18" s="23" t="s">
        <v>164</v>
      </c>
      <c r="B18" s="24">
        <v>1.7530859987777328E-2</v>
      </c>
      <c r="C18" s="25" t="s">
        <v>11</v>
      </c>
      <c r="D18" s="25" t="s">
        <v>29</v>
      </c>
      <c r="E18" s="25" t="s">
        <v>13</v>
      </c>
      <c r="F18" s="25" t="s">
        <v>83</v>
      </c>
      <c r="G18" s="25" t="s">
        <v>27</v>
      </c>
      <c r="H18" s="26" t="s">
        <v>165</v>
      </c>
      <c r="I18" s="25" t="s">
        <v>48</v>
      </c>
      <c r="J18" s="25">
        <v>2021</v>
      </c>
    </row>
    <row r="19" spans="1:10" ht="30.75" customHeight="1" thickBot="1" x14ac:dyDescent="0.3">
      <c r="A19" s="23" t="s">
        <v>237</v>
      </c>
      <c r="B19" s="24">
        <v>1.7024395115236624E-2</v>
      </c>
      <c r="C19" s="25" t="s">
        <v>11</v>
      </c>
      <c r="D19" s="25" t="s">
        <v>29</v>
      </c>
      <c r="E19" s="25" t="s">
        <v>13</v>
      </c>
      <c r="F19" s="25" t="s">
        <v>238</v>
      </c>
      <c r="G19" s="25" t="s">
        <v>15</v>
      </c>
      <c r="H19" s="26" t="s">
        <v>239</v>
      </c>
      <c r="I19" s="25" t="s">
        <v>240</v>
      </c>
      <c r="J19" s="25">
        <v>2025</v>
      </c>
    </row>
    <row r="20" spans="1:10" ht="30.75" customHeight="1" thickBot="1" x14ac:dyDescent="0.3">
      <c r="A20" s="23" t="s">
        <v>190</v>
      </c>
      <c r="B20" s="24">
        <v>1.6165099374380685E-2</v>
      </c>
      <c r="C20" s="25" t="s">
        <v>11</v>
      </c>
      <c r="D20" s="25" t="s">
        <v>29</v>
      </c>
      <c r="E20" s="25" t="s">
        <v>13</v>
      </c>
      <c r="F20" s="25" t="s">
        <v>198</v>
      </c>
      <c r="G20" s="25" t="s">
        <v>15</v>
      </c>
      <c r="H20" s="26" t="s">
        <v>191</v>
      </c>
      <c r="I20" s="25" t="s">
        <v>56</v>
      </c>
      <c r="J20" s="25">
        <v>2023</v>
      </c>
    </row>
    <row r="21" spans="1:10" ht="30.75" customHeight="1" thickBot="1" x14ac:dyDescent="0.3">
      <c r="A21" s="23" t="s">
        <v>194</v>
      </c>
      <c r="B21" s="24">
        <v>1.5793500917710559E-2</v>
      </c>
      <c r="C21" s="25" t="s">
        <v>11</v>
      </c>
      <c r="D21" s="25" t="s">
        <v>12</v>
      </c>
      <c r="E21" s="25" t="s">
        <v>13</v>
      </c>
      <c r="F21" s="25" t="s">
        <v>154</v>
      </c>
      <c r="G21" s="25" t="s">
        <v>15</v>
      </c>
      <c r="H21" s="25" t="s">
        <v>195</v>
      </c>
      <c r="I21" s="25" t="s">
        <v>120</v>
      </c>
      <c r="J21" s="25">
        <v>2024</v>
      </c>
    </row>
    <row r="22" spans="1:10" ht="30.75" customHeight="1" thickBot="1" x14ac:dyDescent="0.3">
      <c r="A22" s="23" t="s">
        <v>22</v>
      </c>
      <c r="B22" s="24">
        <v>1.5401804984197133E-2</v>
      </c>
      <c r="C22" s="25" t="s">
        <v>11</v>
      </c>
      <c r="D22" s="25" t="s">
        <v>23</v>
      </c>
      <c r="E22" s="25" t="s">
        <v>13</v>
      </c>
      <c r="F22" s="25" t="s">
        <v>24</v>
      </c>
      <c r="G22" s="25" t="s">
        <v>15</v>
      </c>
      <c r="H22" s="26" t="s">
        <v>121</v>
      </c>
      <c r="I22" s="25" t="s">
        <v>44</v>
      </c>
      <c r="J22" s="25">
        <v>2016</v>
      </c>
    </row>
    <row r="23" spans="1:10" ht="30.75" customHeight="1" thickBot="1" x14ac:dyDescent="0.3">
      <c r="A23" s="23" t="s">
        <v>33</v>
      </c>
      <c r="B23" s="24">
        <v>1.5260428538110342E-2</v>
      </c>
      <c r="C23" s="25" t="s">
        <v>11</v>
      </c>
      <c r="D23" s="25" t="s">
        <v>12</v>
      </c>
      <c r="E23" s="25" t="s">
        <v>13</v>
      </c>
      <c r="F23" s="25" t="s">
        <v>35</v>
      </c>
      <c r="G23" s="25" t="s">
        <v>15</v>
      </c>
      <c r="H23" s="27" t="s">
        <v>36</v>
      </c>
      <c r="I23" s="25" t="s">
        <v>37</v>
      </c>
      <c r="J23" s="25">
        <v>2018</v>
      </c>
    </row>
    <row r="24" spans="1:10" ht="30.75" customHeight="1" thickBot="1" x14ac:dyDescent="0.3">
      <c r="A24" s="23" t="s">
        <v>166</v>
      </c>
      <c r="B24" s="24">
        <v>1.4665868806969117E-2</v>
      </c>
      <c r="C24" s="25" t="s">
        <v>11</v>
      </c>
      <c r="D24" s="25" t="s">
        <v>29</v>
      </c>
      <c r="E24" s="25" t="s">
        <v>13</v>
      </c>
      <c r="F24" s="25" t="s">
        <v>163</v>
      </c>
      <c r="G24" s="25" t="s">
        <v>27</v>
      </c>
      <c r="H24" s="25" t="s">
        <v>167</v>
      </c>
      <c r="I24" s="25" t="s">
        <v>17</v>
      </c>
      <c r="J24" s="25">
        <v>2021</v>
      </c>
    </row>
    <row r="25" spans="1:10" ht="36" customHeight="1" thickBot="1" x14ac:dyDescent="0.3">
      <c r="A25" s="1" t="s">
        <v>0</v>
      </c>
      <c r="B25" s="41" t="s">
        <v>1</v>
      </c>
      <c r="C25" s="2" t="s">
        <v>2</v>
      </c>
      <c r="D25" s="2" t="s">
        <v>3</v>
      </c>
      <c r="E25" s="2" t="s">
        <v>4</v>
      </c>
      <c r="F25" s="2" t="s">
        <v>5</v>
      </c>
      <c r="G25" s="2" t="s">
        <v>6</v>
      </c>
      <c r="H25" s="3" t="s">
        <v>7</v>
      </c>
      <c r="I25" s="2" t="s">
        <v>8</v>
      </c>
      <c r="J25" s="2" t="s">
        <v>9</v>
      </c>
    </row>
    <row r="26" spans="1:10" ht="30.75" customHeight="1" thickBot="1" x14ac:dyDescent="0.3">
      <c r="A26" s="23" t="s">
        <v>296</v>
      </c>
      <c r="B26" s="24">
        <v>1.3998275610094355E-2</v>
      </c>
      <c r="C26" s="25" t="s">
        <v>11</v>
      </c>
      <c r="D26" s="25" t="s">
        <v>29</v>
      </c>
      <c r="E26" s="25" t="s">
        <v>13</v>
      </c>
      <c r="F26" s="25" t="s">
        <v>297</v>
      </c>
      <c r="G26" s="25" t="s">
        <v>15</v>
      </c>
      <c r="H26" s="26" t="s">
        <v>298</v>
      </c>
      <c r="I26" s="25" t="s">
        <v>46</v>
      </c>
      <c r="J26" s="25">
        <v>2025</v>
      </c>
    </row>
    <row r="27" spans="1:10" ht="30.75" customHeight="1" thickBot="1" x14ac:dyDescent="0.3">
      <c r="A27" s="23" t="s">
        <v>57</v>
      </c>
      <c r="B27" s="24">
        <v>1.3912851965527568E-2</v>
      </c>
      <c r="C27" s="25" t="s">
        <v>11</v>
      </c>
      <c r="D27" s="25" t="s">
        <v>12</v>
      </c>
      <c r="E27" s="25" t="s">
        <v>13</v>
      </c>
      <c r="F27" s="25" t="s">
        <v>42</v>
      </c>
      <c r="G27" s="25" t="s">
        <v>27</v>
      </c>
      <c r="H27" s="26" t="s">
        <v>58</v>
      </c>
      <c r="I27" s="25" t="s">
        <v>44</v>
      </c>
      <c r="J27" s="25">
        <v>2016</v>
      </c>
    </row>
    <row r="28" spans="1:10" ht="30.75" customHeight="1" thickBot="1" x14ac:dyDescent="0.3">
      <c r="A28" s="23" t="s">
        <v>257</v>
      </c>
      <c r="B28" s="24">
        <v>1.3796462593124913E-2</v>
      </c>
      <c r="C28" s="25" t="s">
        <v>11</v>
      </c>
      <c r="D28" s="25" t="s">
        <v>29</v>
      </c>
      <c r="E28" s="25" t="s">
        <v>13</v>
      </c>
      <c r="F28" s="25" t="s">
        <v>83</v>
      </c>
      <c r="G28" s="25" t="s">
        <v>27</v>
      </c>
      <c r="H28" s="26" t="s">
        <v>258</v>
      </c>
      <c r="I28" s="25" t="s">
        <v>70</v>
      </c>
      <c r="J28" s="25">
        <v>2025</v>
      </c>
    </row>
    <row r="29" spans="1:10" ht="30.75" customHeight="1" thickBot="1" x14ac:dyDescent="0.3">
      <c r="A29" s="23" t="s">
        <v>225</v>
      </c>
      <c r="B29" s="24">
        <v>1.3381185388332464E-2</v>
      </c>
      <c r="C29" s="25" t="s">
        <v>11</v>
      </c>
      <c r="D29" s="25" t="s">
        <v>29</v>
      </c>
      <c r="E29" s="25" t="s">
        <v>13</v>
      </c>
      <c r="F29" s="25" t="s">
        <v>200</v>
      </c>
      <c r="G29" s="25" t="s">
        <v>15</v>
      </c>
      <c r="H29" s="25" t="s">
        <v>226</v>
      </c>
      <c r="I29" s="25" t="s">
        <v>17</v>
      </c>
      <c r="J29" s="25">
        <v>2024</v>
      </c>
    </row>
    <row r="30" spans="1:10" ht="30.75" customHeight="1" thickBot="1" x14ac:dyDescent="0.3">
      <c r="A30" s="23" t="s">
        <v>214</v>
      </c>
      <c r="B30" s="24">
        <v>1.3081838813338751E-2</v>
      </c>
      <c r="C30" s="25" t="s">
        <v>11</v>
      </c>
      <c r="D30" s="25" t="s">
        <v>29</v>
      </c>
      <c r="E30" s="25" t="s">
        <v>13</v>
      </c>
      <c r="F30" s="25" t="s">
        <v>215</v>
      </c>
      <c r="G30" s="25" t="s">
        <v>27</v>
      </c>
      <c r="H30" s="26" t="s">
        <v>216</v>
      </c>
      <c r="I30" s="25" t="s">
        <v>217</v>
      </c>
      <c r="J30" s="25">
        <v>2024</v>
      </c>
    </row>
    <row r="31" spans="1:10" ht="30.75" customHeight="1" thickBot="1" x14ac:dyDescent="0.3">
      <c r="A31" s="23" t="s">
        <v>241</v>
      </c>
      <c r="B31" s="24">
        <v>1.2520627111301835E-2</v>
      </c>
      <c r="C31" s="25" t="s">
        <v>11</v>
      </c>
      <c r="D31" s="25" t="s">
        <v>12</v>
      </c>
      <c r="E31" s="25" t="s">
        <v>13</v>
      </c>
      <c r="F31" s="25" t="s">
        <v>242</v>
      </c>
      <c r="G31" s="25" t="s">
        <v>27</v>
      </c>
      <c r="H31" s="26" t="s">
        <v>243</v>
      </c>
      <c r="I31" s="25" t="s">
        <v>244</v>
      </c>
      <c r="J31" s="25">
        <v>2025</v>
      </c>
    </row>
    <row r="32" spans="1:10" ht="30.75" customHeight="1" thickBot="1" x14ac:dyDescent="0.3">
      <c r="A32" s="23" t="s">
        <v>272</v>
      </c>
      <c r="B32" s="24">
        <v>1.2311059207972996E-2</v>
      </c>
      <c r="C32" s="25" t="s">
        <v>11</v>
      </c>
      <c r="D32" s="25" t="s">
        <v>29</v>
      </c>
      <c r="E32" s="25" t="s">
        <v>13</v>
      </c>
      <c r="F32" s="25" t="s">
        <v>255</v>
      </c>
      <c r="G32" s="25" t="s">
        <v>27</v>
      </c>
      <c r="H32" s="26" t="s">
        <v>273</v>
      </c>
      <c r="I32" s="25" t="s">
        <v>17</v>
      </c>
      <c r="J32" s="25">
        <v>2024</v>
      </c>
    </row>
    <row r="33" spans="1:10" ht="30.75" customHeight="1" thickBot="1" x14ac:dyDescent="0.3">
      <c r="A33" s="23" t="s">
        <v>219</v>
      </c>
      <c r="B33" s="24">
        <v>1.1775273124815626E-2</v>
      </c>
      <c r="C33" s="25" t="s">
        <v>11</v>
      </c>
      <c r="D33" s="25" t="s">
        <v>12</v>
      </c>
      <c r="E33" s="25" t="s">
        <v>13</v>
      </c>
      <c r="F33" s="25" t="s">
        <v>220</v>
      </c>
      <c r="G33" s="25" t="s">
        <v>27</v>
      </c>
      <c r="H33" s="25" t="s">
        <v>221</v>
      </c>
      <c r="I33" s="25" t="s">
        <v>17</v>
      </c>
      <c r="J33" s="25">
        <v>2021</v>
      </c>
    </row>
    <row r="34" spans="1:10" ht="30.75" customHeight="1" thickBot="1" x14ac:dyDescent="0.3">
      <c r="A34" s="23" t="s">
        <v>245</v>
      </c>
      <c r="B34" s="24">
        <v>1.1414254627855983E-2</v>
      </c>
      <c r="C34" s="25" t="s">
        <v>11</v>
      </c>
      <c r="D34" s="25" t="s">
        <v>29</v>
      </c>
      <c r="E34" s="25" t="s">
        <v>13</v>
      </c>
      <c r="F34" s="25" t="s">
        <v>26</v>
      </c>
      <c r="G34" s="25" t="s">
        <v>27</v>
      </c>
      <c r="H34" s="26" t="s">
        <v>246</v>
      </c>
      <c r="I34" s="25" t="s">
        <v>70</v>
      </c>
      <c r="J34" s="25">
        <v>2025</v>
      </c>
    </row>
    <row r="35" spans="1:10" ht="30.75" customHeight="1" thickBot="1" x14ac:dyDescent="0.3">
      <c r="A35" s="23" t="s">
        <v>317</v>
      </c>
      <c r="B35" s="24">
        <v>1.1310404257881471E-2</v>
      </c>
      <c r="C35" s="25" t="s">
        <v>11</v>
      </c>
      <c r="D35" s="25" t="s">
        <v>12</v>
      </c>
      <c r="E35" s="25" t="s">
        <v>13</v>
      </c>
      <c r="F35" s="25" t="s">
        <v>134</v>
      </c>
      <c r="G35" s="25" t="s">
        <v>15</v>
      </c>
      <c r="H35" s="26" t="s">
        <v>170</v>
      </c>
      <c r="I35" s="25" t="s">
        <v>70</v>
      </c>
      <c r="J35" s="25">
        <v>2022</v>
      </c>
    </row>
    <row r="36" spans="1:10" ht="30.75" customHeight="1" thickBot="1" x14ac:dyDescent="0.3">
      <c r="A36" s="23" t="s">
        <v>202</v>
      </c>
      <c r="B36" s="24">
        <v>1.129080704108499E-2</v>
      </c>
      <c r="C36" s="25" t="s">
        <v>11</v>
      </c>
      <c r="D36" s="25" t="s">
        <v>29</v>
      </c>
      <c r="E36" s="25" t="s">
        <v>13</v>
      </c>
      <c r="F36" s="25" t="s">
        <v>203</v>
      </c>
      <c r="G36" s="25" t="s">
        <v>27</v>
      </c>
      <c r="H36" s="26" t="s">
        <v>204</v>
      </c>
      <c r="I36" s="25" t="s">
        <v>205</v>
      </c>
      <c r="J36" s="25">
        <v>2024</v>
      </c>
    </row>
    <row r="37" spans="1:10" ht="30.75" customHeight="1" thickBot="1" x14ac:dyDescent="0.3">
      <c r="A37" s="23" t="s">
        <v>183</v>
      </c>
      <c r="B37" s="24">
        <v>1.1094848847483015E-2</v>
      </c>
      <c r="C37" s="25" t="s">
        <v>11</v>
      </c>
      <c r="D37" s="25" t="s">
        <v>12</v>
      </c>
      <c r="E37" s="25" t="s">
        <v>13</v>
      </c>
      <c r="F37" s="25" t="s">
        <v>192</v>
      </c>
      <c r="G37" s="25" t="s">
        <v>15</v>
      </c>
      <c r="H37" s="26" t="s">
        <v>184</v>
      </c>
      <c r="I37" s="25" t="s">
        <v>70</v>
      </c>
      <c r="J37" s="25">
        <v>2023</v>
      </c>
    </row>
    <row r="38" spans="1:10" ht="30.75" customHeight="1" thickBot="1" x14ac:dyDescent="0.3">
      <c r="A38" s="23" t="s">
        <v>222</v>
      </c>
      <c r="B38" s="24">
        <v>1.0601343325498796E-2</v>
      </c>
      <c r="C38" s="25" t="s">
        <v>11</v>
      </c>
      <c r="D38" s="25" t="s">
        <v>12</v>
      </c>
      <c r="E38" s="25" t="s">
        <v>13</v>
      </c>
      <c r="F38" s="25" t="s">
        <v>186</v>
      </c>
      <c r="G38" s="25" t="s">
        <v>15</v>
      </c>
      <c r="H38" s="26" t="s">
        <v>223</v>
      </c>
      <c r="I38" s="25" t="s">
        <v>182</v>
      </c>
      <c r="J38" s="25">
        <v>2024</v>
      </c>
    </row>
    <row r="39" spans="1:10" ht="30.75" customHeight="1" thickBot="1" x14ac:dyDescent="0.3">
      <c r="A39" s="23" t="s">
        <v>199</v>
      </c>
      <c r="B39" s="24">
        <v>1.0527943496963815E-2</v>
      </c>
      <c r="C39" s="25" t="s">
        <v>11</v>
      </c>
      <c r="D39" s="25" t="s">
        <v>29</v>
      </c>
      <c r="E39" s="25" t="s">
        <v>13</v>
      </c>
      <c r="F39" s="25" t="s">
        <v>200</v>
      </c>
      <c r="G39" s="25" t="s">
        <v>15</v>
      </c>
      <c r="H39" s="26" t="s">
        <v>201</v>
      </c>
      <c r="I39" s="25" t="s">
        <v>17</v>
      </c>
      <c r="J39" s="25">
        <v>2024</v>
      </c>
    </row>
    <row r="40" spans="1:10" ht="30.75" customHeight="1" thickBot="1" x14ac:dyDescent="0.3">
      <c r="A40" s="23" t="s">
        <v>302</v>
      </c>
      <c r="B40" s="24">
        <v>1.0135097478645556E-2</v>
      </c>
      <c r="C40" s="25" t="s">
        <v>11</v>
      </c>
      <c r="D40" s="25" t="s">
        <v>29</v>
      </c>
      <c r="E40" s="25" t="s">
        <v>13</v>
      </c>
      <c r="F40" s="25" t="s">
        <v>230</v>
      </c>
      <c r="G40" s="25" t="s">
        <v>27</v>
      </c>
      <c r="H40" s="26" t="s">
        <v>303</v>
      </c>
      <c r="I40" s="25" t="s">
        <v>274</v>
      </c>
      <c r="J40" s="25">
        <v>2025</v>
      </c>
    </row>
    <row r="41" spans="1:10" ht="30.75" customHeight="1" thickBot="1" x14ac:dyDescent="0.3">
      <c r="A41" s="23" t="s">
        <v>318</v>
      </c>
      <c r="B41" s="24">
        <v>1.0087502532820435E-2</v>
      </c>
      <c r="C41" s="25" t="s">
        <v>11</v>
      </c>
      <c r="D41" s="25" t="s">
        <v>29</v>
      </c>
      <c r="E41" s="25" t="s">
        <v>13</v>
      </c>
      <c r="F41" s="25" t="s">
        <v>319</v>
      </c>
      <c r="G41" s="25" t="s">
        <v>27</v>
      </c>
      <c r="H41" s="25" t="s">
        <v>320</v>
      </c>
      <c r="I41" s="25" t="s">
        <v>321</v>
      </c>
      <c r="J41" s="25">
        <v>2025</v>
      </c>
    </row>
    <row r="42" spans="1:10" ht="30.75" customHeight="1" thickBot="1" x14ac:dyDescent="0.3">
      <c r="A42" s="23" t="s">
        <v>307</v>
      </c>
      <c r="B42" s="24">
        <v>1.0057908181028339E-2</v>
      </c>
      <c r="C42" s="25" t="s">
        <v>11</v>
      </c>
      <c r="D42" s="25" t="s">
        <v>29</v>
      </c>
      <c r="E42" s="25" t="s">
        <v>13</v>
      </c>
      <c r="F42" s="25" t="s">
        <v>154</v>
      </c>
      <c r="G42" s="25" t="s">
        <v>15</v>
      </c>
      <c r="H42" s="26" t="s">
        <v>308</v>
      </c>
      <c r="I42" s="25" t="s">
        <v>70</v>
      </c>
      <c r="J42" s="25">
        <v>2026</v>
      </c>
    </row>
    <row r="43" spans="1:10" ht="30.75" customHeight="1" thickBot="1" x14ac:dyDescent="0.3">
      <c r="A43" s="23" t="s">
        <v>286</v>
      </c>
      <c r="B43" s="24">
        <v>9.8524849730961452E-3</v>
      </c>
      <c r="C43" s="25" t="s">
        <v>11</v>
      </c>
      <c r="D43" s="25" t="s">
        <v>29</v>
      </c>
      <c r="E43" s="25" t="s">
        <v>13</v>
      </c>
      <c r="F43" s="25" t="s">
        <v>193</v>
      </c>
      <c r="G43" s="25" t="s">
        <v>27</v>
      </c>
      <c r="H43" s="26" t="s">
        <v>287</v>
      </c>
      <c r="I43" s="25" t="s">
        <v>41</v>
      </c>
      <c r="J43" s="25">
        <v>2025</v>
      </c>
    </row>
    <row r="44" spans="1:10" ht="30.75" customHeight="1" thickBot="1" x14ac:dyDescent="0.3">
      <c r="A44" s="23" t="s">
        <v>322</v>
      </c>
      <c r="B44" s="24">
        <v>9.2768449551509473E-3</v>
      </c>
      <c r="C44" s="25" t="s">
        <v>11</v>
      </c>
      <c r="D44" s="25" t="s">
        <v>29</v>
      </c>
      <c r="E44" s="25" t="s">
        <v>13</v>
      </c>
      <c r="F44" s="25" t="s">
        <v>323</v>
      </c>
      <c r="G44" s="25" t="s">
        <v>27</v>
      </c>
      <c r="H44" s="26" t="s">
        <v>324</v>
      </c>
      <c r="I44" s="25" t="s">
        <v>274</v>
      </c>
      <c r="J44" s="25">
        <v>2026</v>
      </c>
    </row>
    <row r="45" spans="1:10" ht="30.75" customHeight="1" thickBot="1" x14ac:dyDescent="0.3">
      <c r="A45" s="23" t="s">
        <v>328</v>
      </c>
      <c r="B45" s="24">
        <v>8.7180970899228098E-3</v>
      </c>
      <c r="C45" s="25" t="s">
        <v>11</v>
      </c>
      <c r="D45" s="25" t="s">
        <v>310</v>
      </c>
      <c r="E45" s="25" t="s">
        <v>13</v>
      </c>
      <c r="F45" s="25" t="s">
        <v>186</v>
      </c>
      <c r="G45" s="25" t="s">
        <v>27</v>
      </c>
      <c r="H45" s="25" t="s">
        <v>329</v>
      </c>
      <c r="I45" s="25" t="s">
        <v>311</v>
      </c>
      <c r="J45" s="25">
        <v>2025</v>
      </c>
    </row>
    <row r="46" spans="1:10" ht="30.75" customHeight="1" thickBot="1" x14ac:dyDescent="0.3">
      <c r="A46" s="23" t="s">
        <v>196</v>
      </c>
      <c r="B46" s="24">
        <v>8.6191355628338351E-3</v>
      </c>
      <c r="C46" s="25" t="s">
        <v>11</v>
      </c>
      <c r="D46" s="25" t="s">
        <v>12</v>
      </c>
      <c r="E46" s="25" t="s">
        <v>13</v>
      </c>
      <c r="F46" s="25" t="s">
        <v>192</v>
      </c>
      <c r="G46" s="25" t="s">
        <v>15</v>
      </c>
      <c r="H46" s="26" t="s">
        <v>197</v>
      </c>
      <c r="I46" s="25" t="s">
        <v>70</v>
      </c>
      <c r="J46" s="25">
        <v>2024</v>
      </c>
    </row>
    <row r="47" spans="1:10" ht="33.950000000000003" customHeight="1" thickBot="1" x14ac:dyDescent="0.3">
      <c r="A47" s="1" t="s">
        <v>0</v>
      </c>
      <c r="B47" s="41" t="s">
        <v>1</v>
      </c>
      <c r="C47" s="2" t="s">
        <v>2</v>
      </c>
      <c r="D47" s="2" t="s">
        <v>3</v>
      </c>
      <c r="E47" s="2" t="s">
        <v>4</v>
      </c>
      <c r="F47" s="2" t="s">
        <v>5</v>
      </c>
      <c r="G47" s="2" t="s">
        <v>6</v>
      </c>
      <c r="H47" s="3" t="s">
        <v>7</v>
      </c>
      <c r="I47" s="2" t="s">
        <v>8</v>
      </c>
      <c r="J47" s="2" t="s">
        <v>9</v>
      </c>
    </row>
    <row r="48" spans="1:10" ht="30.75" customHeight="1" thickBot="1" x14ac:dyDescent="0.3">
      <c r="A48" s="23" t="s">
        <v>151</v>
      </c>
      <c r="B48" s="24">
        <v>8.4773512014344084E-3</v>
      </c>
      <c r="C48" s="25" t="s">
        <v>11</v>
      </c>
      <c r="D48" s="25" t="s">
        <v>29</v>
      </c>
      <c r="E48" s="25" t="s">
        <v>13</v>
      </c>
      <c r="F48" s="25" t="s">
        <v>148</v>
      </c>
      <c r="G48" s="25" t="s">
        <v>27</v>
      </c>
      <c r="H48" s="26" t="s">
        <v>152</v>
      </c>
      <c r="I48" s="25" t="s">
        <v>56</v>
      </c>
      <c r="J48" s="25">
        <v>2021</v>
      </c>
    </row>
    <row r="49" spans="1:13" ht="30.75" customHeight="1" thickBot="1" x14ac:dyDescent="0.3">
      <c r="A49" s="23" t="s">
        <v>325</v>
      </c>
      <c r="B49" s="24">
        <v>8.2174607624174965E-3</v>
      </c>
      <c r="C49" s="25" t="s">
        <v>11</v>
      </c>
      <c r="D49" s="25" t="s">
        <v>29</v>
      </c>
      <c r="E49" s="28" t="s">
        <v>13</v>
      </c>
      <c r="F49" s="28" t="s">
        <v>326</v>
      </c>
      <c r="G49" s="25" t="s">
        <v>15</v>
      </c>
      <c r="H49" s="26" t="s">
        <v>327</v>
      </c>
      <c r="I49" s="25" t="s">
        <v>70</v>
      </c>
      <c r="J49" s="25">
        <v>2026</v>
      </c>
    </row>
    <row r="50" spans="1:13" ht="30.75" customHeight="1" thickBot="1" x14ac:dyDescent="0.3">
      <c r="A50" s="23" t="s">
        <v>275</v>
      </c>
      <c r="B50" s="24">
        <v>8.1619859800938256E-3</v>
      </c>
      <c r="C50" s="25" t="s">
        <v>11</v>
      </c>
      <c r="D50" s="29" t="s">
        <v>29</v>
      </c>
      <c r="E50" s="30" t="s">
        <v>13</v>
      </c>
      <c r="F50" s="30" t="s">
        <v>276</v>
      </c>
      <c r="G50" s="25" t="s">
        <v>27</v>
      </c>
      <c r="H50" s="26" t="s">
        <v>277</v>
      </c>
      <c r="I50" s="25" t="s">
        <v>48</v>
      </c>
      <c r="J50" s="25">
        <v>2023</v>
      </c>
    </row>
    <row r="51" spans="1:13" ht="30.75" customHeight="1" thickBot="1" x14ac:dyDescent="0.3">
      <c r="A51" s="23" t="s">
        <v>241</v>
      </c>
      <c r="B51" s="24">
        <v>8.1335498973613678E-3</v>
      </c>
      <c r="C51" s="25" t="s">
        <v>11</v>
      </c>
      <c r="D51" s="25" t="s">
        <v>29</v>
      </c>
      <c r="E51" s="25" t="s">
        <v>13</v>
      </c>
      <c r="F51" s="25" t="s">
        <v>242</v>
      </c>
      <c r="G51" s="25" t="s">
        <v>27</v>
      </c>
      <c r="H51" s="26" t="s">
        <v>247</v>
      </c>
      <c r="I51" s="25" t="s">
        <v>48</v>
      </c>
      <c r="J51" s="25">
        <v>2025</v>
      </c>
    </row>
    <row r="52" spans="1:13" ht="30.75" customHeight="1" thickBot="1" x14ac:dyDescent="0.3">
      <c r="A52" s="23" t="s">
        <v>259</v>
      </c>
      <c r="B52" s="24">
        <v>8.105798543364932E-3</v>
      </c>
      <c r="C52" s="25" t="s">
        <v>11</v>
      </c>
      <c r="D52" s="25" t="s">
        <v>29</v>
      </c>
      <c r="E52" s="25" t="s">
        <v>13</v>
      </c>
      <c r="F52" s="25" t="s">
        <v>200</v>
      </c>
      <c r="G52" s="25" t="s">
        <v>15</v>
      </c>
      <c r="H52" s="26" t="s">
        <v>260</v>
      </c>
      <c r="I52" s="25" t="s">
        <v>120</v>
      </c>
      <c r="J52" s="25">
        <v>2025</v>
      </c>
    </row>
    <row r="53" spans="1:13" ht="30.75" customHeight="1" thickBot="1" x14ac:dyDescent="0.3">
      <c r="A53" s="23" t="s">
        <v>207</v>
      </c>
      <c r="B53" s="24">
        <v>8.0759944166380188E-3</v>
      </c>
      <c r="C53" s="25" t="s">
        <v>11</v>
      </c>
      <c r="D53" s="25" t="s">
        <v>29</v>
      </c>
      <c r="E53" s="25" t="s">
        <v>13</v>
      </c>
      <c r="F53" s="25" t="s">
        <v>206</v>
      </c>
      <c r="G53" s="25" t="s">
        <v>27</v>
      </c>
      <c r="H53" s="25" t="s">
        <v>208</v>
      </c>
      <c r="I53" s="25" t="s">
        <v>17</v>
      </c>
      <c r="J53" s="25">
        <v>2024</v>
      </c>
    </row>
    <row r="54" spans="1:13" ht="30.75" customHeight="1" thickBot="1" x14ac:dyDescent="0.3">
      <c r="A54" s="23" t="s">
        <v>234</v>
      </c>
      <c r="B54" s="24">
        <v>7.5205492166895869E-3</v>
      </c>
      <c r="C54" s="25" t="s">
        <v>11</v>
      </c>
      <c r="D54" s="25" t="s">
        <v>29</v>
      </c>
      <c r="E54" s="25" t="s">
        <v>13</v>
      </c>
      <c r="F54" s="25" t="s">
        <v>193</v>
      </c>
      <c r="G54" s="25" t="s">
        <v>15</v>
      </c>
      <c r="H54" s="27" t="s">
        <v>235</v>
      </c>
      <c r="I54" s="25" t="s">
        <v>55</v>
      </c>
      <c r="J54" s="25">
        <v>2025</v>
      </c>
    </row>
    <row r="55" spans="1:13" ht="30.75" customHeight="1" thickBot="1" x14ac:dyDescent="0.3">
      <c r="A55" s="23" t="s">
        <v>131</v>
      </c>
      <c r="B55" s="24">
        <v>7.5137900168764839E-3</v>
      </c>
      <c r="C55" s="25" t="s">
        <v>11</v>
      </c>
      <c r="D55" s="25" t="s">
        <v>12</v>
      </c>
      <c r="E55" s="25" t="s">
        <v>13</v>
      </c>
      <c r="F55" s="25" t="s">
        <v>14</v>
      </c>
      <c r="G55" s="25" t="s">
        <v>27</v>
      </c>
      <c r="H55" s="25" t="s">
        <v>132</v>
      </c>
      <c r="I55" s="25" t="s">
        <v>30</v>
      </c>
      <c r="J55" s="25">
        <v>2020</v>
      </c>
    </row>
    <row r="56" spans="1:13" ht="30.75" customHeight="1" thickBot="1" x14ac:dyDescent="0.3">
      <c r="A56" s="23" t="s">
        <v>219</v>
      </c>
      <c r="B56" s="24">
        <v>7.3368385725820443E-3</v>
      </c>
      <c r="C56" s="34" t="s">
        <v>11</v>
      </c>
      <c r="D56" s="25" t="s">
        <v>12</v>
      </c>
      <c r="E56" s="25" t="s">
        <v>13</v>
      </c>
      <c r="F56" s="25" t="s">
        <v>63</v>
      </c>
      <c r="G56" s="25" t="s">
        <v>15</v>
      </c>
      <c r="H56" s="26" t="s">
        <v>224</v>
      </c>
      <c r="I56" s="25" t="s">
        <v>17</v>
      </c>
      <c r="J56" s="25">
        <v>2021</v>
      </c>
      <c r="M56" s="35"/>
    </row>
    <row r="57" spans="1:13" ht="30.75" customHeight="1" thickBot="1" x14ac:dyDescent="0.3">
      <c r="A57" s="23" t="s">
        <v>288</v>
      </c>
      <c r="B57" s="24">
        <v>7.3262756071535411E-3</v>
      </c>
      <c r="C57" s="25" t="s">
        <v>11</v>
      </c>
      <c r="D57" s="25" t="s">
        <v>29</v>
      </c>
      <c r="E57" s="25" t="s">
        <v>13</v>
      </c>
      <c r="F57" s="25" t="s">
        <v>230</v>
      </c>
      <c r="G57" s="25" t="s">
        <v>27</v>
      </c>
      <c r="H57" s="25" t="s">
        <v>289</v>
      </c>
      <c r="I57" s="25" t="s">
        <v>244</v>
      </c>
      <c r="J57" s="25" t="s">
        <v>290</v>
      </c>
    </row>
    <row r="58" spans="1:13" ht="30.75" customHeight="1" thickBot="1" x14ac:dyDescent="0.3">
      <c r="A58" s="23" t="s">
        <v>185</v>
      </c>
      <c r="B58" s="24">
        <v>7.2124932526747019E-3</v>
      </c>
      <c r="C58" s="25" t="s">
        <v>11</v>
      </c>
      <c r="D58" s="25" t="s">
        <v>29</v>
      </c>
      <c r="E58" s="25" t="s">
        <v>13</v>
      </c>
      <c r="F58" s="25" t="s">
        <v>186</v>
      </c>
      <c r="G58" s="25" t="s">
        <v>27</v>
      </c>
      <c r="H58" s="26" t="s">
        <v>187</v>
      </c>
      <c r="I58" s="25" t="s">
        <v>139</v>
      </c>
      <c r="J58" s="25">
        <v>2022</v>
      </c>
    </row>
    <row r="59" spans="1:13" ht="30.75" customHeight="1" thickBot="1" x14ac:dyDescent="0.3">
      <c r="A59" s="23" t="s">
        <v>159</v>
      </c>
      <c r="B59" s="24">
        <v>7.1427838924980735E-3</v>
      </c>
      <c r="C59" s="25" t="s">
        <v>11</v>
      </c>
      <c r="D59" s="25" t="s">
        <v>12</v>
      </c>
      <c r="E59" s="25" t="s">
        <v>13</v>
      </c>
      <c r="F59" s="25" t="s">
        <v>160</v>
      </c>
      <c r="G59" s="25" t="s">
        <v>27</v>
      </c>
      <c r="H59" s="26" t="s">
        <v>161</v>
      </c>
      <c r="I59" s="25" t="s">
        <v>46</v>
      </c>
      <c r="J59" s="25" t="s">
        <v>162</v>
      </c>
    </row>
    <row r="60" spans="1:13" ht="30.75" customHeight="1" thickBot="1" x14ac:dyDescent="0.3">
      <c r="A60" s="23" t="s">
        <v>82</v>
      </c>
      <c r="B60" s="24">
        <v>6.6289496002598118E-3</v>
      </c>
      <c r="C60" s="25" t="s">
        <v>11</v>
      </c>
      <c r="D60" s="25" t="s">
        <v>12</v>
      </c>
      <c r="E60" s="25" t="s">
        <v>13</v>
      </c>
      <c r="F60" s="25" t="s">
        <v>83</v>
      </c>
      <c r="G60" s="25" t="s">
        <v>27</v>
      </c>
      <c r="H60" s="26" t="s">
        <v>84</v>
      </c>
      <c r="I60" s="25" t="s">
        <v>30</v>
      </c>
      <c r="J60" s="25">
        <v>2016</v>
      </c>
    </row>
    <row r="61" spans="1:13" ht="30.75" customHeight="1" thickBot="1" x14ac:dyDescent="0.3">
      <c r="A61" s="23" t="s">
        <v>211</v>
      </c>
      <c r="B61" s="24">
        <v>6.4737811659999669E-3</v>
      </c>
      <c r="C61" s="25" t="s">
        <v>11</v>
      </c>
      <c r="D61" s="25" t="s">
        <v>29</v>
      </c>
      <c r="E61" s="25" t="s">
        <v>13</v>
      </c>
      <c r="F61" s="25" t="s">
        <v>212</v>
      </c>
      <c r="G61" s="25" t="s">
        <v>27</v>
      </c>
      <c r="H61" s="25" t="s">
        <v>213</v>
      </c>
      <c r="I61" s="25" t="s">
        <v>41</v>
      </c>
      <c r="J61" s="25">
        <v>2024</v>
      </c>
    </row>
    <row r="62" spans="1:13" ht="30.75" customHeight="1" thickBot="1" x14ac:dyDescent="0.3">
      <c r="A62" s="23" t="s">
        <v>227</v>
      </c>
      <c r="B62" s="24">
        <v>6.3049132273565482E-3</v>
      </c>
      <c r="C62" s="25" t="s">
        <v>11</v>
      </c>
      <c r="D62" s="25" t="s">
        <v>29</v>
      </c>
      <c r="E62" s="25" t="s">
        <v>13</v>
      </c>
      <c r="F62" s="25" t="s">
        <v>47</v>
      </c>
      <c r="G62" s="25" t="s">
        <v>15</v>
      </c>
      <c r="H62" s="26" t="s">
        <v>228</v>
      </c>
      <c r="I62" s="25" t="s">
        <v>48</v>
      </c>
      <c r="J62" s="25">
        <v>2024</v>
      </c>
    </row>
    <row r="63" spans="1:13" ht="30.75" customHeight="1" thickBot="1" x14ac:dyDescent="0.3">
      <c r="A63" s="23" t="s">
        <v>278</v>
      </c>
      <c r="B63" s="24">
        <v>6.2477896374916178E-3</v>
      </c>
      <c r="C63" s="25" t="s">
        <v>11</v>
      </c>
      <c r="D63" s="25" t="s">
        <v>29</v>
      </c>
      <c r="E63" s="25" t="s">
        <v>13</v>
      </c>
      <c r="F63" s="25" t="s">
        <v>63</v>
      </c>
      <c r="G63" s="25" t="s">
        <v>15</v>
      </c>
      <c r="H63" s="26" t="s">
        <v>279</v>
      </c>
      <c r="I63" s="25" t="s">
        <v>21</v>
      </c>
      <c r="J63" s="25">
        <v>2025</v>
      </c>
    </row>
    <row r="64" spans="1:13" ht="30.75" customHeight="1" thickBot="1" x14ac:dyDescent="0.3">
      <c r="A64" s="23" t="s">
        <v>304</v>
      </c>
      <c r="B64" s="24">
        <v>5.7521952110455013E-3</v>
      </c>
      <c r="C64" s="25" t="s">
        <v>11</v>
      </c>
      <c r="D64" s="25" t="s">
        <v>29</v>
      </c>
      <c r="E64" s="25" t="s">
        <v>13</v>
      </c>
      <c r="F64" s="25" t="s">
        <v>276</v>
      </c>
      <c r="G64" s="25" t="s">
        <v>27</v>
      </c>
      <c r="H64" s="25" t="s">
        <v>305</v>
      </c>
      <c r="I64" s="25" t="s">
        <v>70</v>
      </c>
      <c r="J64" s="25">
        <v>2024</v>
      </c>
    </row>
    <row r="65" spans="1:10" ht="30.75" customHeight="1" thickBot="1" x14ac:dyDescent="0.3">
      <c r="A65" s="23" t="s">
        <v>299</v>
      </c>
      <c r="B65" s="24">
        <v>6.087469522946528E-3</v>
      </c>
      <c r="C65" s="25" t="s">
        <v>11</v>
      </c>
      <c r="D65" s="25" t="s">
        <v>29</v>
      </c>
      <c r="E65" s="25" t="s">
        <v>13</v>
      </c>
      <c r="F65" s="25" t="s">
        <v>300</v>
      </c>
      <c r="G65" s="25" t="s">
        <v>27</v>
      </c>
      <c r="H65" s="25" t="s">
        <v>301</v>
      </c>
      <c r="I65" s="25" t="s">
        <v>17</v>
      </c>
      <c r="J65" s="25">
        <v>2025</v>
      </c>
    </row>
    <row r="66" spans="1:10" ht="30.75" customHeight="1" thickBot="1" x14ac:dyDescent="0.3">
      <c r="A66" s="23" t="s">
        <v>333</v>
      </c>
      <c r="B66" s="24">
        <v>6.0700715236331401E-3</v>
      </c>
      <c r="C66" s="25" t="s">
        <v>11</v>
      </c>
      <c r="D66" s="25" t="s">
        <v>29</v>
      </c>
      <c r="E66" s="25" t="s">
        <v>13</v>
      </c>
      <c r="F66" s="25" t="s">
        <v>83</v>
      </c>
      <c r="G66" s="25" t="s">
        <v>27</v>
      </c>
      <c r="H66" s="26" t="s">
        <v>334</v>
      </c>
      <c r="I66" s="25" t="s">
        <v>44</v>
      </c>
      <c r="J66" s="25">
        <v>2025</v>
      </c>
    </row>
    <row r="67" spans="1:10" ht="30.75" customHeight="1" thickBot="1" x14ac:dyDescent="0.3">
      <c r="A67" s="23" t="s">
        <v>330</v>
      </c>
      <c r="B67" s="24">
        <v>6.0539061121679168E-3</v>
      </c>
      <c r="C67" s="25" t="s">
        <v>11</v>
      </c>
      <c r="D67" s="25" t="s">
        <v>29</v>
      </c>
      <c r="E67" s="25" t="s">
        <v>13</v>
      </c>
      <c r="F67" s="25" t="s">
        <v>331</v>
      </c>
      <c r="G67" s="25" t="s">
        <v>27</v>
      </c>
      <c r="H67" s="26" t="s">
        <v>332</v>
      </c>
      <c r="I67" s="25" t="s">
        <v>295</v>
      </c>
      <c r="J67" s="25">
        <v>2025</v>
      </c>
    </row>
    <row r="68" spans="1:10" ht="30.75" customHeight="1" thickBot="1" x14ac:dyDescent="0.3">
      <c r="A68" s="23" t="s">
        <v>143</v>
      </c>
      <c r="B68" s="24">
        <v>5.9012566898711243E-3</v>
      </c>
      <c r="C68" s="25" t="s">
        <v>11</v>
      </c>
      <c r="D68" s="25" t="s">
        <v>12</v>
      </c>
      <c r="E68" s="25" t="s">
        <v>13</v>
      </c>
      <c r="F68" s="25" t="s">
        <v>144</v>
      </c>
      <c r="G68" s="25" t="s">
        <v>15</v>
      </c>
      <c r="H68" s="26" t="s">
        <v>145</v>
      </c>
      <c r="I68" s="25" t="s">
        <v>146</v>
      </c>
      <c r="J68" s="25">
        <v>2021</v>
      </c>
    </row>
    <row r="69" spans="1:10" ht="37.700000000000003" customHeight="1" thickBot="1" x14ac:dyDescent="0.3">
      <c r="A69" s="1" t="s">
        <v>0</v>
      </c>
      <c r="B69" s="41" t="s">
        <v>1</v>
      </c>
      <c r="C69" s="2" t="s">
        <v>2</v>
      </c>
      <c r="D69" s="2" t="s">
        <v>3</v>
      </c>
      <c r="E69" s="2" t="s">
        <v>4</v>
      </c>
      <c r="F69" s="2" t="s">
        <v>5</v>
      </c>
      <c r="G69" s="2" t="s">
        <v>6</v>
      </c>
      <c r="H69" s="3" t="s">
        <v>7</v>
      </c>
      <c r="I69" s="2" t="s">
        <v>8</v>
      </c>
      <c r="J69" s="2" t="s">
        <v>9</v>
      </c>
    </row>
    <row r="70" spans="1:10" ht="30.75" customHeight="1" thickBot="1" x14ac:dyDescent="0.3">
      <c r="A70" s="23" t="s">
        <v>248</v>
      </c>
      <c r="B70" s="24">
        <v>5.7041683967143332E-3</v>
      </c>
      <c r="C70" s="25" t="s">
        <v>11</v>
      </c>
      <c r="D70" s="25" t="s">
        <v>29</v>
      </c>
      <c r="E70" s="25" t="s">
        <v>13</v>
      </c>
      <c r="F70" s="25" t="s">
        <v>26</v>
      </c>
      <c r="G70" s="25" t="s">
        <v>15</v>
      </c>
      <c r="H70" s="26" t="s">
        <v>249</v>
      </c>
      <c r="I70" s="25" t="s">
        <v>44</v>
      </c>
      <c r="J70" s="25">
        <v>2025</v>
      </c>
    </row>
    <row r="71" spans="1:10" ht="30.75" customHeight="1" thickBot="1" x14ac:dyDescent="0.3">
      <c r="A71" s="23" t="s">
        <v>335</v>
      </c>
      <c r="B71" s="24">
        <v>5.5958553703468333E-3</v>
      </c>
      <c r="C71" s="25" t="s">
        <v>11</v>
      </c>
      <c r="D71" s="25" t="s">
        <v>29</v>
      </c>
      <c r="E71" s="25" t="s">
        <v>13</v>
      </c>
      <c r="F71" s="25" t="s">
        <v>270</v>
      </c>
      <c r="G71" s="25" t="s">
        <v>27</v>
      </c>
      <c r="H71" s="25" t="s">
        <v>336</v>
      </c>
      <c r="I71" s="25" t="s">
        <v>41</v>
      </c>
      <c r="J71" s="25">
        <v>2025</v>
      </c>
    </row>
    <row r="72" spans="1:10" ht="30.75" customHeight="1" thickBot="1" x14ac:dyDescent="0.3">
      <c r="A72" s="23" t="s">
        <v>214</v>
      </c>
      <c r="B72" s="24">
        <v>5.1851895222083562E-3</v>
      </c>
      <c r="C72" s="25" t="s">
        <v>11</v>
      </c>
      <c r="D72" s="25" t="s">
        <v>29</v>
      </c>
      <c r="E72" s="25" t="s">
        <v>13</v>
      </c>
      <c r="F72" s="25" t="s">
        <v>215</v>
      </c>
      <c r="G72" s="25" t="s">
        <v>15</v>
      </c>
      <c r="H72" s="26" t="s">
        <v>218</v>
      </c>
      <c r="I72" s="25" t="s">
        <v>217</v>
      </c>
      <c r="J72" s="25">
        <v>2024</v>
      </c>
    </row>
    <row r="73" spans="1:10" ht="30.75" customHeight="1" thickBot="1" x14ac:dyDescent="0.3">
      <c r="A73" s="23" t="s">
        <v>280</v>
      </c>
      <c r="B73" s="24">
        <v>4.1197497983574945E-3</v>
      </c>
      <c r="C73" s="25" t="s">
        <v>11</v>
      </c>
      <c r="D73" s="25" t="s">
        <v>29</v>
      </c>
      <c r="E73" s="25" t="s">
        <v>13</v>
      </c>
      <c r="F73" s="25" t="s">
        <v>281</v>
      </c>
      <c r="G73" s="25" t="s">
        <v>27</v>
      </c>
      <c r="H73" s="26" t="s">
        <v>282</v>
      </c>
      <c r="I73" s="25" t="s">
        <v>283</v>
      </c>
      <c r="J73" s="25">
        <v>2021</v>
      </c>
    </row>
    <row r="74" spans="1:10" ht="30.75" customHeight="1" thickBot="1" x14ac:dyDescent="0.3">
      <c r="A74" s="23" t="s">
        <v>337</v>
      </c>
      <c r="B74" s="24">
        <v>4.1061063375535381E-3</v>
      </c>
      <c r="C74" s="25" t="s">
        <v>11</v>
      </c>
      <c r="D74" s="25" t="s">
        <v>29</v>
      </c>
      <c r="E74" s="25" t="s">
        <v>13</v>
      </c>
      <c r="F74" s="25" t="s">
        <v>338</v>
      </c>
      <c r="G74" s="25" t="s">
        <v>27</v>
      </c>
      <c r="H74" s="26" t="s">
        <v>339</v>
      </c>
      <c r="I74" s="25" t="s">
        <v>244</v>
      </c>
      <c r="J74" s="25">
        <v>2026</v>
      </c>
    </row>
    <row r="75" spans="1:10" ht="30.75" customHeight="1" thickBot="1" x14ac:dyDescent="0.3">
      <c r="A75" s="23" t="s">
        <v>257</v>
      </c>
      <c r="B75" s="24">
        <v>4.018852734936392E-3</v>
      </c>
      <c r="C75" s="25" t="s">
        <v>11</v>
      </c>
      <c r="D75" s="25" t="s">
        <v>29</v>
      </c>
      <c r="E75" s="25" t="s">
        <v>13</v>
      </c>
      <c r="F75" s="25" t="s">
        <v>83</v>
      </c>
      <c r="G75" s="25" t="s">
        <v>27</v>
      </c>
      <c r="H75" s="26" t="s">
        <v>261</v>
      </c>
      <c r="I75" s="25" t="s">
        <v>70</v>
      </c>
      <c r="J75" s="25">
        <v>2025</v>
      </c>
    </row>
    <row r="76" spans="1:10" ht="30.75" customHeight="1" thickBot="1" x14ac:dyDescent="0.3">
      <c r="A76" s="23" t="s">
        <v>173</v>
      </c>
      <c r="B76" s="24">
        <v>3.8447171290941972E-3</v>
      </c>
      <c r="C76" s="25" t="s">
        <v>11</v>
      </c>
      <c r="D76" s="25" t="s">
        <v>12</v>
      </c>
      <c r="E76" s="25" t="s">
        <v>13</v>
      </c>
      <c r="F76" s="25" t="s">
        <v>172</v>
      </c>
      <c r="G76" s="25" t="s">
        <v>15</v>
      </c>
      <c r="H76" s="26" t="s">
        <v>174</v>
      </c>
      <c r="I76" s="25" t="s">
        <v>120</v>
      </c>
      <c r="J76" s="25">
        <v>2022</v>
      </c>
    </row>
    <row r="77" spans="1:10" ht="30.75" customHeight="1" thickBot="1" x14ac:dyDescent="0.3">
      <c r="A77" s="23" t="s">
        <v>340</v>
      </c>
      <c r="B77" s="24">
        <v>3.7855936257754131E-3</v>
      </c>
      <c r="C77" s="25" t="s">
        <v>11</v>
      </c>
      <c r="D77" s="25" t="s">
        <v>29</v>
      </c>
      <c r="E77" s="25" t="s">
        <v>13</v>
      </c>
      <c r="F77" s="25" t="s">
        <v>338</v>
      </c>
      <c r="G77" s="25" t="s">
        <v>27</v>
      </c>
      <c r="H77" s="26" t="s">
        <v>341</v>
      </c>
      <c r="I77" s="25" t="s">
        <v>244</v>
      </c>
      <c r="J77" s="25">
        <v>2026</v>
      </c>
    </row>
    <row r="78" spans="1:10" ht="30.75" customHeight="1" thickBot="1" x14ac:dyDescent="0.3">
      <c r="A78" s="23" t="s">
        <v>269</v>
      </c>
      <c r="B78" s="24">
        <v>3.6173833453397317E-3</v>
      </c>
      <c r="C78" s="25" t="s">
        <v>11</v>
      </c>
      <c r="D78" s="25" t="s">
        <v>29</v>
      </c>
      <c r="E78" s="25" t="s">
        <v>13</v>
      </c>
      <c r="F78" s="25" t="s">
        <v>270</v>
      </c>
      <c r="G78" s="25" t="s">
        <v>27</v>
      </c>
      <c r="H78" s="26" t="s">
        <v>271</v>
      </c>
      <c r="I78" s="25" t="s">
        <v>70</v>
      </c>
      <c r="J78" s="25">
        <v>2024</v>
      </c>
    </row>
    <row r="79" spans="1:10" ht="30.75" customHeight="1" thickBot="1" x14ac:dyDescent="0.3">
      <c r="A79" s="23" t="s">
        <v>175</v>
      </c>
      <c r="B79" s="24">
        <v>3.3776656203113728E-3</v>
      </c>
      <c r="C79" s="25" t="s">
        <v>11</v>
      </c>
      <c r="D79" s="25" t="s">
        <v>12</v>
      </c>
      <c r="E79" s="25" t="s">
        <v>13</v>
      </c>
      <c r="F79" s="25" t="s">
        <v>176</v>
      </c>
      <c r="G79" s="25" t="s">
        <v>27</v>
      </c>
      <c r="H79" s="26" t="s">
        <v>177</v>
      </c>
      <c r="I79" s="25" t="s">
        <v>30</v>
      </c>
      <c r="J79" s="25">
        <v>2022</v>
      </c>
    </row>
    <row r="80" spans="1:10" ht="30.75" customHeight="1" thickBot="1" x14ac:dyDescent="0.3">
      <c r="A80" s="23" t="s">
        <v>140</v>
      </c>
      <c r="B80" s="24">
        <v>3.1259150248925689E-3</v>
      </c>
      <c r="C80" s="25" t="s">
        <v>11</v>
      </c>
      <c r="D80" s="25" t="s">
        <v>12</v>
      </c>
      <c r="E80" s="25" t="s">
        <v>13</v>
      </c>
      <c r="F80" s="25" t="s">
        <v>141</v>
      </c>
      <c r="G80" s="25" t="s">
        <v>27</v>
      </c>
      <c r="H80" s="26" t="s">
        <v>306</v>
      </c>
      <c r="I80" s="25" t="s">
        <v>141</v>
      </c>
      <c r="J80" s="25">
        <v>2020</v>
      </c>
    </row>
    <row r="81" spans="1:10" ht="30.75" customHeight="1" thickBot="1" x14ac:dyDescent="0.3">
      <c r="A81" s="23" t="s">
        <v>114</v>
      </c>
      <c r="B81" s="24">
        <v>3.0376517738335738E-3</v>
      </c>
      <c r="C81" s="25" t="s">
        <v>11</v>
      </c>
      <c r="D81" s="25" t="s">
        <v>12</v>
      </c>
      <c r="E81" s="25" t="s">
        <v>13</v>
      </c>
      <c r="F81" s="25" t="s">
        <v>115</v>
      </c>
      <c r="G81" s="25" t="s">
        <v>15</v>
      </c>
      <c r="H81" s="26" t="s">
        <v>116</v>
      </c>
      <c r="I81" s="25" t="s">
        <v>117</v>
      </c>
      <c r="J81" s="25">
        <v>2019</v>
      </c>
    </row>
    <row r="82" spans="1:10" ht="30.75" customHeight="1" thickBot="1" x14ac:dyDescent="0.3">
      <c r="A82" s="23" t="s">
        <v>180</v>
      </c>
      <c r="B82" s="24">
        <v>2.4792854509308303E-3</v>
      </c>
      <c r="C82" s="25" t="s">
        <v>11</v>
      </c>
      <c r="D82" s="25" t="s">
        <v>12</v>
      </c>
      <c r="E82" s="25" t="s">
        <v>13</v>
      </c>
      <c r="F82" s="25" t="s">
        <v>111</v>
      </c>
      <c r="G82" s="25" t="s">
        <v>27</v>
      </c>
      <c r="H82" s="26" t="s">
        <v>181</v>
      </c>
      <c r="I82" s="25" t="s">
        <v>182</v>
      </c>
      <c r="J82" s="25">
        <v>2022</v>
      </c>
    </row>
    <row r="83" spans="1:10" ht="30.75" customHeight="1" thickBot="1" x14ac:dyDescent="0.3">
      <c r="A83" s="23" t="s">
        <v>10</v>
      </c>
      <c r="B83" s="24">
        <v>2.3321127217964784E-3</v>
      </c>
      <c r="C83" s="25" t="s">
        <v>11</v>
      </c>
      <c r="D83" s="25" t="s">
        <v>12</v>
      </c>
      <c r="E83" s="25" t="s">
        <v>13</v>
      </c>
      <c r="F83" s="25" t="s">
        <v>14</v>
      </c>
      <c r="G83" s="25" t="s">
        <v>15</v>
      </c>
      <c r="H83" s="26" t="s">
        <v>16</v>
      </c>
      <c r="I83" s="25" t="s">
        <v>17</v>
      </c>
      <c r="J83" s="25">
        <v>2018</v>
      </c>
    </row>
    <row r="84" spans="1:10" ht="30.75" customHeight="1" thickBot="1" x14ac:dyDescent="0.3">
      <c r="A84" s="23" t="s">
        <v>344</v>
      </c>
      <c r="B84" s="24">
        <v>2.1577725199258117E-3</v>
      </c>
      <c r="C84" s="25" t="s">
        <v>11</v>
      </c>
      <c r="D84" s="25" t="s">
        <v>12</v>
      </c>
      <c r="E84" s="25" t="s">
        <v>13</v>
      </c>
      <c r="F84" s="25" t="s">
        <v>83</v>
      </c>
      <c r="G84" s="25" t="s">
        <v>27</v>
      </c>
      <c r="H84" s="26" t="s">
        <v>345</v>
      </c>
      <c r="I84" s="25" t="s">
        <v>44</v>
      </c>
      <c r="J84" s="25">
        <v>2015</v>
      </c>
    </row>
    <row r="85" spans="1:10" ht="30.75" customHeight="1" thickBot="1" x14ac:dyDescent="0.3">
      <c r="A85" s="23" t="s">
        <v>291</v>
      </c>
      <c r="B85" s="24">
        <v>2.0371625615796846E-3</v>
      </c>
      <c r="C85" s="25" t="s">
        <v>11</v>
      </c>
      <c r="D85" s="25" t="s">
        <v>29</v>
      </c>
      <c r="E85" s="25" t="s">
        <v>13</v>
      </c>
      <c r="F85" s="25" t="s">
        <v>154</v>
      </c>
      <c r="G85" s="25" t="s">
        <v>27</v>
      </c>
      <c r="H85" s="26" t="s">
        <v>292</v>
      </c>
      <c r="I85" s="25" t="s">
        <v>70</v>
      </c>
      <c r="J85" s="25">
        <v>2025</v>
      </c>
    </row>
    <row r="86" spans="1:10" ht="30.75" customHeight="1" thickBot="1" x14ac:dyDescent="0.3">
      <c r="A86" s="23" t="s">
        <v>229</v>
      </c>
      <c r="B86" s="24">
        <v>1.7922503774282961E-3</v>
      </c>
      <c r="C86" s="25" t="s">
        <v>11</v>
      </c>
      <c r="D86" s="25" t="s">
        <v>12</v>
      </c>
      <c r="E86" s="25" t="s">
        <v>13</v>
      </c>
      <c r="F86" s="25" t="s">
        <v>262</v>
      </c>
      <c r="G86" s="25" t="s">
        <v>27</v>
      </c>
      <c r="H86" s="26" t="s">
        <v>263</v>
      </c>
      <c r="I86" s="25" t="s">
        <v>120</v>
      </c>
      <c r="J86" s="25">
        <v>2024</v>
      </c>
    </row>
    <row r="87" spans="1:10" ht="30.75" customHeight="1" thickBot="1" x14ac:dyDescent="0.3">
      <c r="A87" s="23" t="s">
        <v>90</v>
      </c>
      <c r="B87" s="24">
        <v>1.7173542681016875E-3</v>
      </c>
      <c r="C87" s="25" t="s">
        <v>11</v>
      </c>
      <c r="D87" s="25" t="s">
        <v>12</v>
      </c>
      <c r="E87" s="25" t="s">
        <v>13</v>
      </c>
      <c r="F87" s="25" t="s">
        <v>91</v>
      </c>
      <c r="G87" s="25" t="s">
        <v>27</v>
      </c>
      <c r="H87" s="26" t="s">
        <v>92</v>
      </c>
      <c r="I87" s="25" t="s">
        <v>48</v>
      </c>
      <c r="J87" s="25">
        <v>2017</v>
      </c>
    </row>
    <row r="88" spans="1:10" ht="32.25" customHeight="1" thickBot="1" x14ac:dyDescent="0.3">
      <c r="A88" s="42" t="s">
        <v>293</v>
      </c>
      <c r="B88" s="43">
        <v>1.621191004952045E-3</v>
      </c>
      <c r="C88" s="44" t="s">
        <v>11</v>
      </c>
      <c r="D88" s="44" t="s">
        <v>29</v>
      </c>
      <c r="E88" s="44" t="s">
        <v>13</v>
      </c>
      <c r="F88" s="44" t="s">
        <v>200</v>
      </c>
      <c r="G88" s="44" t="s">
        <v>27</v>
      </c>
      <c r="H88" s="45" t="s">
        <v>294</v>
      </c>
      <c r="I88" s="44" t="s">
        <v>295</v>
      </c>
      <c r="J88" s="44">
        <v>2025</v>
      </c>
    </row>
    <row r="89" spans="1:10" ht="32.25" customHeight="1" thickBot="1" x14ac:dyDescent="0.3">
      <c r="A89" s="42" t="s">
        <v>147</v>
      </c>
      <c r="B89" s="43">
        <v>1.5963091022137134E-3</v>
      </c>
      <c r="C89" s="44" t="s">
        <v>11</v>
      </c>
      <c r="D89" s="44" t="s">
        <v>12</v>
      </c>
      <c r="E89" s="44" t="s">
        <v>13</v>
      </c>
      <c r="F89" s="44" t="s">
        <v>148</v>
      </c>
      <c r="G89" s="44" t="s">
        <v>27</v>
      </c>
      <c r="H89" s="45" t="s">
        <v>149</v>
      </c>
      <c r="I89" s="44" t="s">
        <v>150</v>
      </c>
      <c r="J89" s="44">
        <v>2021</v>
      </c>
    </row>
    <row r="90" spans="1:10" ht="31.5" customHeight="1" thickBot="1" x14ac:dyDescent="0.3">
      <c r="A90" s="42" t="s">
        <v>81</v>
      </c>
      <c r="B90" s="43">
        <v>1.508260202158786E-3</v>
      </c>
      <c r="C90" s="44" t="s">
        <v>11</v>
      </c>
      <c r="D90" s="44" t="s">
        <v>12</v>
      </c>
      <c r="E90" s="44" t="s">
        <v>13</v>
      </c>
      <c r="F90" s="44" t="s">
        <v>215</v>
      </c>
      <c r="G90" s="44" t="s">
        <v>27</v>
      </c>
      <c r="H90" s="45" t="s">
        <v>346</v>
      </c>
      <c r="I90" s="44" t="s">
        <v>46</v>
      </c>
      <c r="J90" s="44">
        <v>2026</v>
      </c>
    </row>
    <row r="91" spans="1:10" ht="31.5" customHeight="1" thickBot="1" x14ac:dyDescent="0.3">
      <c r="A91" s="1" t="s">
        <v>0</v>
      </c>
      <c r="B91" s="41" t="s">
        <v>1</v>
      </c>
      <c r="C91" s="2" t="s">
        <v>2</v>
      </c>
      <c r="D91" s="2" t="s">
        <v>3</v>
      </c>
      <c r="E91" s="2" t="s">
        <v>4</v>
      </c>
      <c r="F91" s="2" t="s">
        <v>5</v>
      </c>
      <c r="G91" s="2" t="s">
        <v>6</v>
      </c>
      <c r="H91" s="3" t="s">
        <v>7</v>
      </c>
      <c r="I91" s="2" t="s">
        <v>8</v>
      </c>
      <c r="J91" s="2" t="s">
        <v>9</v>
      </c>
    </row>
    <row r="92" spans="1:10" ht="32.25" customHeight="1" thickBot="1" x14ac:dyDescent="0.3">
      <c r="A92" s="42" t="s">
        <v>73</v>
      </c>
      <c r="B92" s="43">
        <v>1.3583339141453638E-3</v>
      </c>
      <c r="C92" s="44" t="s">
        <v>11</v>
      </c>
      <c r="D92" s="44" t="s">
        <v>12</v>
      </c>
      <c r="E92" s="44" t="s">
        <v>13</v>
      </c>
      <c r="F92" s="44" t="s">
        <v>74</v>
      </c>
      <c r="G92" s="44" t="s">
        <v>15</v>
      </c>
      <c r="H92" s="45" t="s">
        <v>75</v>
      </c>
      <c r="I92" s="44" t="s">
        <v>70</v>
      </c>
      <c r="J92" s="44">
        <v>2018</v>
      </c>
    </row>
    <row r="93" spans="1:10" ht="32.25" customHeight="1" thickBot="1" x14ac:dyDescent="0.3">
      <c r="A93" s="42" t="s">
        <v>133</v>
      </c>
      <c r="B93" s="43">
        <v>1.2207880426212917E-3</v>
      </c>
      <c r="C93" s="44" t="s">
        <v>11</v>
      </c>
      <c r="D93" s="44" t="s">
        <v>12</v>
      </c>
      <c r="E93" s="44" t="s">
        <v>13</v>
      </c>
      <c r="F93" s="44" t="s">
        <v>134</v>
      </c>
      <c r="G93" s="44" t="s">
        <v>15</v>
      </c>
      <c r="H93" s="45" t="s">
        <v>135</v>
      </c>
      <c r="I93" s="44" t="s">
        <v>70</v>
      </c>
      <c r="J93" s="44">
        <v>2020</v>
      </c>
    </row>
    <row r="94" spans="1:10" ht="32.25" customHeight="1" thickBot="1" x14ac:dyDescent="0.3">
      <c r="A94" s="42" t="s">
        <v>347</v>
      </c>
      <c r="B94" s="43">
        <v>1.0065294227010651E-3</v>
      </c>
      <c r="C94" s="44" t="s">
        <v>11</v>
      </c>
      <c r="D94" s="44" t="s">
        <v>12</v>
      </c>
      <c r="E94" s="44" t="s">
        <v>13</v>
      </c>
      <c r="F94" s="44" t="s">
        <v>111</v>
      </c>
      <c r="G94" s="44" t="s">
        <v>27</v>
      </c>
      <c r="H94" s="45" t="s">
        <v>348</v>
      </c>
      <c r="I94" s="44" t="s">
        <v>113</v>
      </c>
      <c r="J94" s="44">
        <v>2026</v>
      </c>
    </row>
    <row r="95" spans="1:10" ht="32.25" customHeight="1" thickBot="1" x14ac:dyDescent="0.3">
      <c r="A95" s="42" t="s">
        <v>284</v>
      </c>
      <c r="B95" s="43">
        <v>8.3655806191257267E-4</v>
      </c>
      <c r="C95" s="44" t="s">
        <v>11</v>
      </c>
      <c r="D95" s="44" t="s">
        <v>12</v>
      </c>
      <c r="E95" s="44" t="s">
        <v>13</v>
      </c>
      <c r="F95" s="44" t="s">
        <v>242</v>
      </c>
      <c r="G95" s="44" t="s">
        <v>27</v>
      </c>
      <c r="H95" s="45" t="s">
        <v>285</v>
      </c>
      <c r="I95" s="44" t="s">
        <v>48</v>
      </c>
      <c r="J95" s="44">
        <v>2025</v>
      </c>
    </row>
    <row r="96" spans="1:10" ht="32.25" customHeight="1" thickBot="1" x14ac:dyDescent="0.3">
      <c r="A96" s="42" t="s">
        <v>254</v>
      </c>
      <c r="B96" s="43">
        <v>8.0564383747975957E-4</v>
      </c>
      <c r="C96" s="44" t="s">
        <v>11</v>
      </c>
      <c r="D96" s="44" t="s">
        <v>29</v>
      </c>
      <c r="E96" s="44" t="s">
        <v>13</v>
      </c>
      <c r="F96" s="44" t="s">
        <v>255</v>
      </c>
      <c r="G96" s="44" t="s">
        <v>15</v>
      </c>
      <c r="H96" s="45" t="s">
        <v>264</v>
      </c>
      <c r="I96" s="44" t="s">
        <v>21</v>
      </c>
      <c r="J96" s="44">
        <v>2025</v>
      </c>
    </row>
    <row r="97" spans="1:10" ht="32.25" customHeight="1" thickBot="1" x14ac:dyDescent="0.3">
      <c r="A97" s="42" t="s">
        <v>178</v>
      </c>
      <c r="B97" s="43">
        <v>7.8582464126673965E-4</v>
      </c>
      <c r="C97" s="44" t="s">
        <v>11</v>
      </c>
      <c r="D97" s="44" t="s">
        <v>12</v>
      </c>
      <c r="E97" s="44" t="s">
        <v>13</v>
      </c>
      <c r="F97" s="44" t="s">
        <v>215</v>
      </c>
      <c r="G97" s="44" t="s">
        <v>27</v>
      </c>
      <c r="H97" s="45" t="s">
        <v>179</v>
      </c>
      <c r="I97" s="44" t="s">
        <v>30</v>
      </c>
      <c r="J97" s="44">
        <v>2022</v>
      </c>
    </row>
    <row r="98" spans="1:10" ht="32.25" customHeight="1" thickBot="1" x14ac:dyDescent="0.3">
      <c r="A98" s="42" t="s">
        <v>76</v>
      </c>
      <c r="B98" s="43">
        <v>7.461673431403789E-4</v>
      </c>
      <c r="C98" s="44" t="s">
        <v>66</v>
      </c>
      <c r="D98" s="44" t="s">
        <v>67</v>
      </c>
      <c r="E98" s="44" t="s">
        <v>77</v>
      </c>
      <c r="F98" s="44" t="s">
        <v>78</v>
      </c>
      <c r="G98" s="44" t="s">
        <v>15</v>
      </c>
      <c r="H98" s="45" t="s">
        <v>79</v>
      </c>
      <c r="I98" s="44" t="s">
        <v>80</v>
      </c>
      <c r="J98" s="44">
        <v>2006</v>
      </c>
    </row>
    <row r="99" spans="1:10" ht="32.25" customHeight="1" thickBot="1" x14ac:dyDescent="0.3">
      <c r="A99" s="42" t="s">
        <v>97</v>
      </c>
      <c r="B99" s="43">
        <v>4.2286727511688967E-4</v>
      </c>
      <c r="C99" s="44" t="s">
        <v>11</v>
      </c>
      <c r="D99" s="44" t="s">
        <v>12</v>
      </c>
      <c r="E99" s="44" t="s">
        <v>13</v>
      </c>
      <c r="F99" s="44" t="s">
        <v>35</v>
      </c>
      <c r="G99" s="44" t="s">
        <v>15</v>
      </c>
      <c r="H99" s="45" t="s">
        <v>98</v>
      </c>
      <c r="I99" s="44" t="s">
        <v>37</v>
      </c>
      <c r="J99" s="44">
        <v>2018</v>
      </c>
    </row>
    <row r="100" spans="1:10" ht="32.25" customHeight="1" thickBot="1" x14ac:dyDescent="0.3">
      <c r="A100" s="42" t="s">
        <v>59</v>
      </c>
      <c r="B100" s="43">
        <v>2.5791767721179318E-4</v>
      </c>
      <c r="C100" s="44" t="s">
        <v>123</v>
      </c>
      <c r="D100" s="44" t="s">
        <v>25</v>
      </c>
      <c r="E100" s="44" t="s">
        <v>31</v>
      </c>
      <c r="F100" s="44" t="s">
        <v>60</v>
      </c>
      <c r="G100" s="44" t="s">
        <v>27</v>
      </c>
      <c r="H100" s="45" t="s">
        <v>61</v>
      </c>
      <c r="I100" s="44" t="s">
        <v>62</v>
      </c>
      <c r="J100" s="44">
        <v>2018</v>
      </c>
    </row>
    <row r="101" spans="1:10" ht="32.25" customHeight="1" thickBot="1" x14ac:dyDescent="0.3">
      <c r="A101" s="42" t="s">
        <v>65</v>
      </c>
      <c r="B101" s="43">
        <v>1.7958379639461698E-4</v>
      </c>
      <c r="C101" s="44" t="s">
        <v>66</v>
      </c>
      <c r="D101" s="44" t="s">
        <v>67</v>
      </c>
      <c r="E101" s="44" t="s">
        <v>34</v>
      </c>
      <c r="F101" s="44" t="s">
        <v>68</v>
      </c>
      <c r="G101" s="44" t="s">
        <v>27</v>
      </c>
      <c r="H101" s="45" t="s">
        <v>69</v>
      </c>
      <c r="I101" s="44" t="s">
        <v>68</v>
      </c>
      <c r="J101" s="44">
        <v>2014</v>
      </c>
    </row>
    <row r="102" spans="1:10" ht="32.25" customHeight="1" thickBot="1" x14ac:dyDescent="0.3">
      <c r="A102" s="42" t="s">
        <v>93</v>
      </c>
      <c r="B102" s="43">
        <v>1.5528064394019784E-4</v>
      </c>
      <c r="C102" s="44" t="s">
        <v>11</v>
      </c>
      <c r="D102" s="44" t="s">
        <v>12</v>
      </c>
      <c r="E102" s="44" t="s">
        <v>13</v>
      </c>
      <c r="F102" s="44" t="s">
        <v>94</v>
      </c>
      <c r="G102" s="44" t="s">
        <v>15</v>
      </c>
      <c r="H102" s="45" t="s">
        <v>95</v>
      </c>
      <c r="I102" s="44" t="s">
        <v>46</v>
      </c>
      <c r="J102" s="44">
        <v>2016</v>
      </c>
    </row>
    <row r="103" spans="1:10" ht="32.25" customHeight="1" thickBot="1" x14ac:dyDescent="0.3">
      <c r="A103" s="42" t="s">
        <v>342</v>
      </c>
      <c r="B103" s="43">
        <v>1.0481531987675055E-4</v>
      </c>
      <c r="C103" s="44" t="s">
        <v>11</v>
      </c>
      <c r="D103" s="44" t="s">
        <v>12</v>
      </c>
      <c r="E103" s="44" t="s">
        <v>13</v>
      </c>
      <c r="F103" s="44" t="s">
        <v>215</v>
      </c>
      <c r="G103" s="44" t="s">
        <v>27</v>
      </c>
      <c r="H103" s="45" t="s">
        <v>343</v>
      </c>
      <c r="I103" s="44" t="s">
        <v>46</v>
      </c>
      <c r="J103" s="44">
        <v>2026</v>
      </c>
    </row>
    <row r="104" spans="1:10" ht="32.25" customHeight="1" thickBot="1" x14ac:dyDescent="0.3">
      <c r="A104" s="42" t="s">
        <v>18</v>
      </c>
      <c r="B104" s="43">
        <v>5.3484576976440422E-6</v>
      </c>
      <c r="C104" s="44" t="s">
        <v>11</v>
      </c>
      <c r="D104" s="44" t="s">
        <v>12</v>
      </c>
      <c r="E104" s="44" t="s">
        <v>13</v>
      </c>
      <c r="F104" s="44" t="s">
        <v>19</v>
      </c>
      <c r="G104" s="44" t="s">
        <v>15</v>
      </c>
      <c r="H104" s="45" t="s">
        <v>20</v>
      </c>
      <c r="I104" s="44" t="s">
        <v>21</v>
      </c>
      <c r="J104" s="44">
        <v>2018</v>
      </c>
    </row>
    <row r="105" spans="1:10" ht="32.25" customHeight="1" thickBot="1" x14ac:dyDescent="0.3">
      <c r="A105" s="42" t="s">
        <v>49</v>
      </c>
      <c r="B105" s="43">
        <v>5.1808067899221618E-6</v>
      </c>
      <c r="C105" s="44" t="s">
        <v>11</v>
      </c>
      <c r="D105" s="44" t="s">
        <v>12</v>
      </c>
      <c r="E105" s="44" t="s">
        <v>13</v>
      </c>
      <c r="F105" s="44" t="s">
        <v>50</v>
      </c>
      <c r="G105" s="44" t="s">
        <v>15</v>
      </c>
      <c r="H105" s="45" t="s">
        <v>51</v>
      </c>
      <c r="I105" s="44" t="s">
        <v>52</v>
      </c>
      <c r="J105" s="44">
        <v>2017</v>
      </c>
    </row>
    <row r="106" spans="1:10" ht="32.25" customHeight="1" thickBot="1" x14ac:dyDescent="0.3">
      <c r="A106" s="42" t="s">
        <v>85</v>
      </c>
      <c r="B106" s="43">
        <v>2.8494437344571888E-6</v>
      </c>
      <c r="C106" s="44" t="s">
        <v>11</v>
      </c>
      <c r="D106" s="44" t="s">
        <v>12</v>
      </c>
      <c r="E106" s="44" t="s">
        <v>13</v>
      </c>
      <c r="F106" s="44" t="s">
        <v>45</v>
      </c>
      <c r="G106" s="44" t="s">
        <v>15</v>
      </c>
      <c r="H106" s="45" t="s">
        <v>86</v>
      </c>
      <c r="I106" s="44" t="s">
        <v>46</v>
      </c>
      <c r="J106" s="44">
        <v>2014</v>
      </c>
    </row>
    <row r="107" spans="1:10" ht="32.25" customHeight="1" thickBot="1" x14ac:dyDescent="0.3">
      <c r="A107" s="42" t="s">
        <v>38</v>
      </c>
      <c r="B107" s="43">
        <v>2.5231135712818488E-6</v>
      </c>
      <c r="C107" s="44" t="s">
        <v>11</v>
      </c>
      <c r="D107" s="44" t="s">
        <v>12</v>
      </c>
      <c r="E107" s="44" t="s">
        <v>13</v>
      </c>
      <c r="F107" s="44" t="s">
        <v>39</v>
      </c>
      <c r="G107" s="44" t="s">
        <v>27</v>
      </c>
      <c r="H107" s="45" t="s">
        <v>40</v>
      </c>
      <c r="I107" s="44" t="s">
        <v>41</v>
      </c>
      <c r="J107" s="44">
        <v>2018</v>
      </c>
    </row>
    <row r="108" spans="1:10" ht="32.25" customHeight="1" thickBot="1" x14ac:dyDescent="0.3">
      <c r="A108" s="42" t="s">
        <v>53</v>
      </c>
      <c r="B108" s="43">
        <v>2.4240590651594619E-6</v>
      </c>
      <c r="C108" s="44" t="s">
        <v>11</v>
      </c>
      <c r="D108" s="44" t="s">
        <v>12</v>
      </c>
      <c r="E108" s="44" t="s">
        <v>13</v>
      </c>
      <c r="F108" s="44" t="s">
        <v>42</v>
      </c>
      <c r="G108" s="44" t="s">
        <v>27</v>
      </c>
      <c r="H108" s="45" t="s">
        <v>54</v>
      </c>
      <c r="I108" s="44" t="s">
        <v>55</v>
      </c>
      <c r="J108" s="44">
        <v>2021</v>
      </c>
    </row>
    <row r="109" spans="1:10" ht="32.25" customHeight="1" thickBot="1" x14ac:dyDescent="0.3">
      <c r="A109" s="42" t="s">
        <v>251</v>
      </c>
      <c r="B109" s="43">
        <v>6.6477161261723133E-7</v>
      </c>
      <c r="C109" s="44" t="s">
        <v>11</v>
      </c>
      <c r="D109" s="44" t="s">
        <v>12</v>
      </c>
      <c r="E109" s="44" t="s">
        <v>13</v>
      </c>
      <c r="F109" s="44" t="s">
        <v>232</v>
      </c>
      <c r="G109" s="44" t="s">
        <v>27</v>
      </c>
      <c r="H109" s="45" t="s">
        <v>233</v>
      </c>
      <c r="I109" s="44" t="s">
        <v>30</v>
      </c>
      <c r="J109" s="44">
        <v>2013</v>
      </c>
    </row>
    <row r="110" spans="1:10" ht="32.25" customHeight="1" thickBot="1" x14ac:dyDescent="0.3">
      <c r="A110" s="42" t="s">
        <v>88</v>
      </c>
      <c r="B110" s="43">
        <v>9.0261678243748925E-8</v>
      </c>
      <c r="C110" s="44" t="s">
        <v>11</v>
      </c>
      <c r="D110" s="44" t="s">
        <v>12</v>
      </c>
      <c r="E110" s="44" t="s">
        <v>13</v>
      </c>
      <c r="F110" s="44" t="s">
        <v>63</v>
      </c>
      <c r="G110" s="44" t="s">
        <v>27</v>
      </c>
      <c r="H110" s="45" t="s">
        <v>89</v>
      </c>
      <c r="I110" s="44" t="s">
        <v>46</v>
      </c>
      <c r="J110" s="44">
        <v>2017</v>
      </c>
    </row>
    <row r="111" spans="1:10" ht="32.25" customHeight="1" thickBot="1" x14ac:dyDescent="0.3">
      <c r="A111" s="42" t="s">
        <v>250</v>
      </c>
      <c r="B111" s="43">
        <v>6.9077423865628817E-8</v>
      </c>
      <c r="C111" s="44" t="s">
        <v>11</v>
      </c>
      <c r="D111" s="44" t="s">
        <v>12</v>
      </c>
      <c r="E111" s="44" t="s">
        <v>13</v>
      </c>
      <c r="F111" s="44" t="s">
        <v>64</v>
      </c>
      <c r="G111" s="44" t="s">
        <v>15</v>
      </c>
      <c r="H111" s="45" t="s">
        <v>96</v>
      </c>
      <c r="I111" s="44" t="s">
        <v>46</v>
      </c>
      <c r="J111" s="44">
        <v>2015</v>
      </c>
    </row>
    <row r="112" spans="1:10" ht="32.25" customHeight="1" thickBot="1" x14ac:dyDescent="0.3">
      <c r="A112" s="42" t="s">
        <v>252</v>
      </c>
      <c r="B112" s="43">
        <v>4.8427557200993318E-8</v>
      </c>
      <c r="C112" s="44" t="s">
        <v>11</v>
      </c>
      <c r="D112" s="44" t="s">
        <v>12</v>
      </c>
      <c r="E112" s="44" t="s">
        <v>13</v>
      </c>
      <c r="F112" s="44" t="s">
        <v>42</v>
      </c>
      <c r="G112" s="44" t="s">
        <v>27</v>
      </c>
      <c r="H112" s="45" t="s">
        <v>43</v>
      </c>
      <c r="I112" s="44" t="s">
        <v>44</v>
      </c>
      <c r="J112" s="44">
        <v>2015</v>
      </c>
    </row>
    <row r="113" spans="1:10" ht="31.5" customHeight="1" thickBot="1" x14ac:dyDescent="0.3">
      <c r="A113" s="1" t="s">
        <v>0</v>
      </c>
      <c r="B113" s="41" t="s">
        <v>1</v>
      </c>
      <c r="C113" s="2" t="s">
        <v>2</v>
      </c>
      <c r="D113" s="2" t="s">
        <v>3</v>
      </c>
      <c r="E113" s="2" t="s">
        <v>4</v>
      </c>
      <c r="F113" s="2" t="s">
        <v>5</v>
      </c>
      <c r="G113" s="2" t="s">
        <v>6</v>
      </c>
      <c r="H113" s="3" t="s">
        <v>7</v>
      </c>
      <c r="I113" s="2" t="s">
        <v>8</v>
      </c>
      <c r="J113" s="2" t="s">
        <v>9</v>
      </c>
    </row>
    <row r="114" spans="1:10" ht="32.25" customHeight="1" thickBot="1" x14ac:dyDescent="0.3">
      <c r="A114" s="42" t="s">
        <v>124</v>
      </c>
      <c r="B114" s="43">
        <v>3.0235188425985733E-8</v>
      </c>
      <c r="C114" s="44" t="s">
        <v>11</v>
      </c>
      <c r="D114" s="44" t="s">
        <v>12</v>
      </c>
      <c r="E114" s="44" t="s">
        <v>13</v>
      </c>
      <c r="F114" s="44" t="s">
        <v>63</v>
      </c>
      <c r="G114" s="44" t="s">
        <v>27</v>
      </c>
      <c r="H114" s="45" t="s">
        <v>125</v>
      </c>
      <c r="I114" s="44" t="s">
        <v>126</v>
      </c>
      <c r="J114" s="44">
        <v>2019</v>
      </c>
    </row>
    <row r="115" spans="1:10" ht="32.25" customHeight="1" thickBot="1" x14ac:dyDescent="0.3">
      <c r="A115" s="42" t="s">
        <v>253</v>
      </c>
      <c r="B115" s="43">
        <v>2.4188150740788588E-8</v>
      </c>
      <c r="C115" s="44" t="s">
        <v>11</v>
      </c>
      <c r="D115" s="44" t="s">
        <v>12</v>
      </c>
      <c r="E115" s="44" t="s">
        <v>13</v>
      </c>
      <c r="F115" s="44" t="s">
        <v>63</v>
      </c>
      <c r="G115" s="44" t="s">
        <v>27</v>
      </c>
      <c r="H115" s="45" t="s">
        <v>87</v>
      </c>
      <c r="I115" s="44" t="s">
        <v>55</v>
      </c>
      <c r="J115" s="44">
        <v>2016</v>
      </c>
    </row>
    <row r="116" spans="1:10" ht="32.25" customHeight="1" thickBot="1" x14ac:dyDescent="0.3">
      <c r="A116" s="42" t="s">
        <v>71</v>
      </c>
      <c r="B116" s="43">
        <v>6.0470376851971471E-9</v>
      </c>
      <c r="C116" s="44" t="s">
        <v>11</v>
      </c>
      <c r="D116" s="44" t="s">
        <v>12</v>
      </c>
      <c r="E116" s="44" t="s">
        <v>13</v>
      </c>
      <c r="F116" s="44" t="s">
        <v>26</v>
      </c>
      <c r="G116" s="44" t="s">
        <v>27</v>
      </c>
      <c r="H116" s="45" t="s">
        <v>72</v>
      </c>
      <c r="I116" s="44" t="s">
        <v>44</v>
      </c>
      <c r="J116" s="44">
        <v>2018</v>
      </c>
    </row>
  </sheetData>
  <autoFilter ref="A3:J94" xr:uid="{00000000-0009-0000-0000-000000000000}"/>
  <printOptions horizontalCentered="1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>
    <oddFooter>&amp;R&amp;1#&amp;"Calibri"&amp;10&amp;KFF8C00Classification : Confidential</oddFooter>
  </headerFooter>
  <rowBreaks count="5" manualBreakCount="5">
    <brk id="24" max="9" man="1"/>
    <brk id="46" max="9" man="1"/>
    <brk id="68" max="9" man="1"/>
    <brk id="90" max="9" man="1"/>
    <brk id="112" max="9" man="1"/>
  </rowBreaks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1"/>
  <sheetViews>
    <sheetView showGridLines="0" zoomScale="115" zoomScaleNormal="115" workbookViewId="0"/>
  </sheetViews>
  <sheetFormatPr defaultRowHeight="15" x14ac:dyDescent="0.25"/>
  <cols>
    <col min="1" max="1" width="38.85546875" customWidth="1"/>
    <col min="2" max="2" width="15.5703125" customWidth="1"/>
    <col min="3" max="3" width="43.5703125" bestFit="1" customWidth="1"/>
    <col min="4" max="4" width="18.5703125" customWidth="1"/>
    <col min="5" max="5" width="22.7109375" customWidth="1"/>
  </cols>
  <sheetData>
    <row r="1" spans="1:5" ht="19.5" x14ac:dyDescent="0.3">
      <c r="A1" s="19" t="str">
        <f>'Portfolio holdings'!A1</f>
        <v>Volta Finance Limited: Portfolio Holdings - Complete List as at 31 May 2026</v>
      </c>
    </row>
    <row r="2" spans="1:5" ht="20.25" thickBot="1" x14ac:dyDescent="0.35">
      <c r="A2" s="20"/>
    </row>
    <row r="3" spans="1:5" s="8" customFormat="1" ht="15.75" thickBot="1" x14ac:dyDescent="0.3">
      <c r="A3" s="50" t="s">
        <v>103</v>
      </c>
      <c r="B3" s="51"/>
      <c r="C3" s="50" t="s">
        <v>104</v>
      </c>
      <c r="D3" s="51"/>
      <c r="E3" s="48"/>
    </row>
    <row r="4" spans="1:5" x14ac:dyDescent="0.25">
      <c r="A4" s="9" t="s">
        <v>11</v>
      </c>
      <c r="B4" s="10">
        <v>221767961.20461422</v>
      </c>
      <c r="C4" s="11" t="s">
        <v>101</v>
      </c>
      <c r="D4" s="31">
        <v>0.14232815912309765</v>
      </c>
      <c r="E4" s="47"/>
    </row>
    <row r="5" spans="1:5" x14ac:dyDescent="0.25">
      <c r="A5" s="12"/>
      <c r="B5" s="36"/>
      <c r="C5" s="37" t="s">
        <v>102</v>
      </c>
      <c r="D5" s="32">
        <v>0.15926292371168232</v>
      </c>
      <c r="E5" s="47"/>
    </row>
    <row r="6" spans="1:5" x14ac:dyDescent="0.25">
      <c r="A6" s="12"/>
      <c r="B6" s="36"/>
      <c r="C6" s="37" t="s">
        <v>100</v>
      </c>
      <c r="D6" s="32">
        <v>0.23653345502738363</v>
      </c>
      <c r="E6" s="47"/>
    </row>
    <row r="7" spans="1:5" x14ac:dyDescent="0.25">
      <c r="A7" s="12"/>
      <c r="B7" s="36"/>
      <c r="C7" s="37" t="s">
        <v>23</v>
      </c>
      <c r="D7" s="32">
        <v>1.5401804984197135E-2</v>
      </c>
      <c r="E7" s="47"/>
    </row>
    <row r="8" spans="1:5" x14ac:dyDescent="0.25">
      <c r="A8" s="12"/>
      <c r="B8" s="36"/>
      <c r="C8" s="37" t="s">
        <v>130</v>
      </c>
      <c r="D8" s="32">
        <v>0.30368318621424434</v>
      </c>
      <c r="E8" s="47"/>
    </row>
    <row r="9" spans="1:5" ht="15.75" thickBot="1" x14ac:dyDescent="0.3">
      <c r="A9" s="12"/>
      <c r="B9" s="36"/>
      <c r="C9" s="16" t="s">
        <v>236</v>
      </c>
      <c r="D9" s="33">
        <v>3.6816616788489083E-2</v>
      </c>
      <c r="E9" s="47"/>
    </row>
    <row r="10" spans="1:5" x14ac:dyDescent="0.25">
      <c r="A10" s="9" t="s">
        <v>123</v>
      </c>
      <c r="B10" s="38">
        <v>63977.857582191791</v>
      </c>
      <c r="C10" s="11" t="s">
        <v>105</v>
      </c>
      <c r="D10" s="31">
        <v>2.5791767721179324E-4</v>
      </c>
      <c r="E10" s="47"/>
    </row>
    <row r="11" spans="1:5" ht="15.75" thickBot="1" x14ac:dyDescent="0.3">
      <c r="A11" s="14"/>
      <c r="B11" s="15"/>
      <c r="C11" s="16" t="s">
        <v>122</v>
      </c>
      <c r="D11" s="33">
        <v>0</v>
      </c>
      <c r="E11" s="47"/>
    </row>
    <row r="12" spans="1:5" x14ac:dyDescent="0.25">
      <c r="A12" s="12" t="s">
        <v>66</v>
      </c>
      <c r="B12" s="36"/>
      <c r="C12" s="37" t="s">
        <v>106</v>
      </c>
      <c r="D12" s="32">
        <v>9.2575113953499602E-4</v>
      </c>
      <c r="E12" s="47"/>
    </row>
    <row r="13" spans="1:5" ht="15.75" thickBot="1" x14ac:dyDescent="0.3">
      <c r="A13" s="12"/>
      <c r="B13" s="36">
        <v>229637.51535760795</v>
      </c>
      <c r="C13" s="37" t="s">
        <v>142</v>
      </c>
      <c r="D13" s="32">
        <v>0</v>
      </c>
      <c r="E13" s="47"/>
    </row>
    <row r="14" spans="1:5" x14ac:dyDescent="0.25">
      <c r="A14" s="9" t="s">
        <v>28</v>
      </c>
      <c r="B14" s="10">
        <v>0</v>
      </c>
      <c r="C14" s="11" t="s">
        <v>107</v>
      </c>
      <c r="D14" s="31">
        <v>0</v>
      </c>
      <c r="E14" s="49"/>
    </row>
    <row r="15" spans="1:5" ht="15.75" thickBot="1" x14ac:dyDescent="0.3">
      <c r="A15" s="14"/>
      <c r="B15" s="15"/>
      <c r="C15" s="16" t="s">
        <v>99</v>
      </c>
      <c r="D15" s="33">
        <v>0</v>
      </c>
      <c r="E15" s="49"/>
    </row>
    <row r="16" spans="1:5" ht="15.75" thickBot="1" x14ac:dyDescent="0.3">
      <c r="A16" s="13" t="s">
        <v>108</v>
      </c>
      <c r="B16" s="40">
        <v>25993765.239999998</v>
      </c>
      <c r="C16" s="16" t="s">
        <v>108</v>
      </c>
      <c r="D16" s="33">
        <v>0.105</v>
      </c>
      <c r="E16" s="17"/>
    </row>
    <row r="17" spans="1:5" ht="15.75" thickBot="1" x14ac:dyDescent="0.3">
      <c r="A17" s="21" t="s">
        <v>109</v>
      </c>
      <c r="B17" s="22">
        <f>SUM(B4:B16)</f>
        <v>248055341.81755403</v>
      </c>
      <c r="C17" s="17"/>
      <c r="D17" s="18"/>
      <c r="E17" s="17"/>
    </row>
    <row r="18" spans="1:5" x14ac:dyDescent="0.25">
      <c r="B18" s="46"/>
    </row>
    <row r="19" spans="1:5" x14ac:dyDescent="0.25">
      <c r="B19" s="46"/>
    </row>
    <row r="20" spans="1:5" ht="15.75" customHeight="1" x14ac:dyDescent="0.25"/>
    <row r="21" spans="1:5" x14ac:dyDescent="0.25">
      <c r="B21" s="39"/>
    </row>
  </sheetData>
  <mergeCells count="2">
    <mergeCell ref="C3:D3"/>
    <mergeCell ref="A3:B3"/>
  </mergeCells>
  <pageMargins left="0.7" right="0.7" top="0.75" bottom="0.75" header="0.3" footer="0.3"/>
  <pageSetup paperSize="9" orientation="landscape" r:id="rId1"/>
  <headerFooter>
    <oddFooter>&amp;R&amp;1#&amp;"Calibri"&amp;10&amp;KFF8C00Classification : 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Portfolio holdings</vt:lpstr>
      <vt:lpstr>Portfolio composition</vt:lpstr>
      <vt:lpstr>'Portfolio holdings'!Print_Area</vt:lpstr>
      <vt:lpstr>'Portfolio holdings'!Print_Titles</vt:lpstr>
    </vt:vector>
  </TitlesOfParts>
  <Company>BNP Paribas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Galina CRET</dc:creator>
  <cp:keywords>Classification=Select Classification Level, Classification=Confidential</cp:keywords>
  <cp:lastModifiedBy>Elliott GRIFFITHS</cp:lastModifiedBy>
  <cp:lastPrinted>2026-02-25T11:43:04Z</cp:lastPrinted>
  <dcterms:created xsi:type="dcterms:W3CDTF">2019-03-15T14:21:53Z</dcterms:created>
  <dcterms:modified xsi:type="dcterms:W3CDTF">2026-06-26T13:37:46Z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6daadc11-c106-4cd3-89d3-a09ce90f8465</vt:lpwstr>
  </property>
  <property fmtid="{D5CDD505-2E9C-101B-9397-08002B2CF9AE}" pid="3" name="Classification">
    <vt:lpwstr>Confidential</vt:lpwstr>
  </property>
  <property fmtid="{D5CDD505-2E9C-101B-9397-08002B2CF9AE}" pid="4" name="PIIGDPR">
    <vt:lpwstr>NotSpecified</vt:lpwstr>
  </property>
  <property fmtid="{D5CDD505-2E9C-101B-9397-08002B2CF9AE}" pid="5" name="ApplyVisualMarking">
    <vt:lpwstr>None</vt:lpwstr>
  </property>
  <property fmtid="{D5CDD505-2E9C-101B-9397-08002B2CF9AE}" pid="6" name="MSIP_Label_2ef92fbf-70ae-4343-8294-e5172915ddda_Enabled">
    <vt:lpwstr>true</vt:lpwstr>
  </property>
  <property fmtid="{D5CDD505-2E9C-101B-9397-08002B2CF9AE}" pid="7" name="MSIP_Label_2ef92fbf-70ae-4343-8294-e5172915ddda_SetDate">
    <vt:lpwstr>2022-10-12T12:40:32Z</vt:lpwstr>
  </property>
  <property fmtid="{D5CDD505-2E9C-101B-9397-08002B2CF9AE}" pid="8" name="MSIP_Label_2ef92fbf-70ae-4343-8294-e5172915ddda_Method">
    <vt:lpwstr>Standard</vt:lpwstr>
  </property>
  <property fmtid="{D5CDD505-2E9C-101B-9397-08002B2CF9AE}" pid="9" name="MSIP_Label_2ef92fbf-70ae-4343-8294-e5172915ddda_Name">
    <vt:lpwstr>Confidential - Standard</vt:lpwstr>
  </property>
  <property fmtid="{D5CDD505-2E9C-101B-9397-08002B2CF9AE}" pid="10" name="MSIP_Label_2ef92fbf-70ae-4343-8294-e5172915ddda_SiteId">
    <vt:lpwstr>614f9c25-bffa-42c7-86d8-964101f55fa2</vt:lpwstr>
  </property>
  <property fmtid="{D5CDD505-2E9C-101B-9397-08002B2CF9AE}" pid="11" name="MSIP_Label_2ef92fbf-70ae-4343-8294-e5172915ddda_ActionId">
    <vt:lpwstr>15b62823-1ce7-44ce-a905-f050686f422f</vt:lpwstr>
  </property>
  <property fmtid="{D5CDD505-2E9C-101B-9397-08002B2CF9AE}" pid="12" name="MSIP_Label_2ef92fbf-70ae-4343-8294-e5172915ddda_ContentBits">
    <vt:lpwstr>2</vt:lpwstr>
  </property>
</Properties>
</file>